
<file path=[Content_Types].xml><?xml version="1.0" encoding="utf-8"?>
<Types xmlns="http://schemas.openxmlformats.org/package/2006/content-types">
  <Default Extension="bin" ContentType="application/vnd.openxmlformats-officedocument.spreadsheetml.printerSettings"/>
  <Default Extension="emf" ContentType="image/x-emf"/>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richData/richValueRel.xml" ContentType="application/vnd.ms-excel.richvaluerel+xml"/>
  <Override PartName="/xl/richData/rdrichvalue.xml" ContentType="application/vnd.ms-excel.rdrichvalue+xml"/>
  <Override PartName="/xl/richData/rdrichvaluestructure.xml" ContentType="application/vnd.ms-excel.rdrichvaluestructure+xml"/>
  <Override PartName="/xl/richData/rdRichValueTypes.xml" ContentType="application/vnd.ms-excel.rdrichvaluetypes+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mc:AlternateContent xmlns:mc="http://schemas.openxmlformats.org/markup-compatibility/2006">
    <mc:Choice Requires="x15">
      <x15ac:absPath xmlns:x15ac="http://schemas.microsoft.com/office/spreadsheetml/2010/11/ac" url="C:\Users\missy\401(k) Marketing Dropbox\2. 401(k) RPM\2025 RPM Documents\Q2 2025\4. Design\Employee Education\"/>
    </mc:Choice>
  </mc:AlternateContent>
  <xr:revisionPtr revIDLastSave="0" documentId="13_ncr:1_{2CF7A3BA-8CF2-4ABD-97E2-304B6BBD9E29}" xr6:coauthVersionLast="47" xr6:coauthVersionMax="47" xr10:uidLastSave="{00000000-0000-0000-0000-000000000000}"/>
  <bookViews>
    <workbookView xWindow="-28920" yWindow="-120" windowWidth="29040" windowHeight="15720" xr2:uid="{529CB6FE-27B7-4637-B415-B40ABD222F6B}"/>
  </bookViews>
  <sheets>
    <sheet name="Budget Worksheet " sheetId="2" r:id="rId1"/>
    <sheet name="Internal Info" sheetId="3" state="hidden" r:id="rId2"/>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40" i="2" l="1"/>
  <c r="D20" i="2" s="1"/>
  <c r="B20" i="2" s="1"/>
  <c r="G40" i="2"/>
  <c r="E40" i="2"/>
  <c r="D18" i="2" s="1"/>
  <c r="C40" i="2"/>
  <c r="C1" i="3" s="1"/>
  <c r="E18" i="2" l="1"/>
  <c r="B18" i="2"/>
  <c r="D17" i="2"/>
  <c r="B24" i="2"/>
  <c r="D23" i="2" s="1" a="1"/>
  <c r="D23" i="2" s="1"/>
  <c r="C3" i="3"/>
  <c r="D3" i="3" s="1"/>
  <c r="F3" i="3" s="1"/>
  <c r="C4" i="3"/>
  <c r="D4" i="3" s="1"/>
  <c r="F4" i="3" s="1"/>
  <c r="C5" i="3"/>
  <c r="D5" i="3" s="1"/>
  <c r="F5" i="3" s="1"/>
  <c r="D19" i="2"/>
  <c r="E20" i="2"/>
  <c r="E19" i="2" l="1"/>
  <c r="E21" i="2" s="1"/>
  <c r="B19" i="2"/>
</calcChain>
</file>

<file path=xl/metadata.xml><?xml version="1.0" encoding="utf-8"?>
<metadata xmlns="http://schemas.openxmlformats.org/spreadsheetml/2006/main" xmlns:xlrd="http://schemas.microsoft.com/office/spreadsheetml/2017/richdata" xmlns:xda="http://schemas.microsoft.com/office/spreadsheetml/2017/dynamicarray">
  <metadataTypes count="2">
    <metadataType name="XLDAPR" minSupportedVersion="120000" copy="1" pasteAll="1" pasteValues="1" merge="1" splitFirst="1" rowColShift="1" clearFormats="1" clearComments="1" assign="1" coerce="1" cellMeta="1"/>
    <metadataType name="XLRICHVALUE" minSupportedVersion="120000" copy="1" pasteAll="1" pasteValues="1" merge="1" splitFirst="1" rowColShift="1" clearFormats="1" clearComments="1" assign="1" coerce="1"/>
  </metadataTypes>
  <futureMetadata name="XLDAPR" count="1">
    <bk>
      <extLst>
        <ext uri="{bdbb8cdc-fa1e-496e-a857-3c3f30c029c3}">
          <xda:dynamicArrayProperties fDynamic="1" fCollapsed="0"/>
        </ext>
      </extLst>
    </bk>
  </futureMetadata>
  <futureMetadata name="XLRICHVALUE" count="2">
    <bk>
      <extLst>
        <ext uri="{3e2802c4-a4d2-4d8b-9148-e3be6c30e623}">
          <xlrd:rvb i="0"/>
        </ext>
      </extLst>
    </bk>
    <bk>
      <extLst>
        <ext uri="{3e2802c4-a4d2-4d8b-9148-e3be6c30e623}">
          <xlrd:rvb i="1"/>
        </ext>
      </extLst>
    </bk>
  </futureMetadata>
  <cellMetadata count="1">
    <bk>
      <rc t="1" v="0"/>
    </bk>
  </cellMetadata>
  <valueMetadata count="2">
    <bk>
      <rc t="2" v="0"/>
    </bk>
    <bk>
      <rc t="2" v="1"/>
    </bk>
  </valueMetadata>
</metadata>
</file>

<file path=xl/sharedStrings.xml><?xml version="1.0" encoding="utf-8"?>
<sst xmlns="http://schemas.openxmlformats.org/spreadsheetml/2006/main" count="129" uniqueCount="114">
  <si>
    <t>Budget and Savings Worksheet</t>
  </si>
  <si>
    <t xml:space="preserve">Instructions: </t>
  </si>
  <si>
    <t>1. Gather financial records: Collect all necessary documents, including pay stubs and credit card and bank statements.</t>
  </si>
  <si>
    <t>2. Input monthly income: Record your after-tax wages and any other sources of income.</t>
  </si>
  <si>
    <t>3. Categorize expenses: Enter your expenses under Needs, Wants, and Savings.</t>
  </si>
  <si>
    <t>4. Customize expense categories: Use additional sections to track unique expenses or those that do not fit neatly into the main categories.</t>
  </si>
  <si>
    <t>5. Track and review: Use the summary and expense breakdown graph to visualize your spending.</t>
  </si>
  <si>
    <t>6. Explore tips: In the section "50/30/20 Rule," you will see if you are over or under spending in each category, and tips for each category.</t>
  </si>
  <si>
    <t>Summary</t>
  </si>
  <si>
    <t>Expense Breakdown</t>
  </si>
  <si>
    <t>Monthly Income</t>
  </si>
  <si>
    <t>Needs</t>
  </si>
  <si>
    <t>Wants</t>
  </si>
  <si>
    <t>Savings/DP</t>
  </si>
  <si>
    <t>Over/Under Spending</t>
  </si>
  <si>
    <t>50/30/20 Rule</t>
  </si>
  <si>
    <t xml:space="preserve">Your Budget Worksheet </t>
  </si>
  <si>
    <t>Start Here</t>
  </si>
  <si>
    <t xml:space="preserve">Monthly Income  </t>
  </si>
  <si>
    <t xml:space="preserve">Needs </t>
  </si>
  <si>
    <t xml:space="preserve">Wants  </t>
  </si>
  <si>
    <t>Savings/Debt Payments</t>
  </si>
  <si>
    <t>Salary</t>
  </si>
  <si>
    <t>Rent/mortgage</t>
  </si>
  <si>
    <t>Clothing, shoes, jewelry, fashion apparel</t>
  </si>
  <si>
    <t>Emergency fund contributions</t>
  </si>
  <si>
    <t>Bonuses</t>
  </si>
  <si>
    <t>Renters/homeowners insurance premiums</t>
  </si>
  <si>
    <t>Dining/going out</t>
  </si>
  <si>
    <t>Savings account contributions</t>
  </si>
  <si>
    <t>Side hustle income</t>
  </si>
  <si>
    <t>Property tax bill</t>
  </si>
  <si>
    <t>Food delivery</t>
  </si>
  <si>
    <t>401(k) contributions</t>
  </si>
  <si>
    <t>Family members</t>
  </si>
  <si>
    <t>Car payment</t>
  </si>
  <si>
    <t>Entertainment</t>
  </si>
  <si>
    <t>College savings (529 plan or similar)</t>
  </si>
  <si>
    <t>Freelance work</t>
  </si>
  <si>
    <t>Auto insurance premiums</t>
  </si>
  <si>
    <t>Movie, concert, and event tickets</t>
  </si>
  <si>
    <t>Student loan payments</t>
  </si>
  <si>
    <t>Rental income</t>
  </si>
  <si>
    <t>Parking and registration fees</t>
  </si>
  <si>
    <t>Cable or streaming packages</t>
  </si>
  <si>
    <t>Other loan payments</t>
  </si>
  <si>
    <t>Dividends</t>
  </si>
  <si>
    <t>Car maintenance and repairs</t>
  </si>
  <si>
    <t>Hobbies or recreational activities</t>
  </si>
  <si>
    <t>Credit card interest payments</t>
  </si>
  <si>
    <t>Other _________________</t>
  </si>
  <si>
    <t>Gasoline</t>
  </si>
  <si>
    <t>Gym or club memberships</t>
  </si>
  <si>
    <t>IRA contributions</t>
  </si>
  <si>
    <t>Public transportation</t>
  </si>
  <si>
    <t>Personal care</t>
  </si>
  <si>
    <r>
      <t>Special savings goals (</t>
    </r>
    <r>
      <rPr>
        <sz val="9"/>
        <color theme="1"/>
        <rFont val="Aptos Narrow"/>
        <family val="2"/>
        <scheme val="minor"/>
      </rPr>
      <t xml:space="preserve">new home, dream trip, etc.) </t>
    </r>
  </si>
  <si>
    <t>Groceries and other essentials</t>
  </si>
  <si>
    <t>Home improvements</t>
  </si>
  <si>
    <t>Excess payments on student loans</t>
  </si>
  <si>
    <t>Phone bill</t>
  </si>
  <si>
    <t>Technology</t>
  </si>
  <si>
    <t>Excess payments on mortgage</t>
  </si>
  <si>
    <t>Internet bill</t>
  </si>
  <si>
    <t>Travel expenses</t>
  </si>
  <si>
    <t>Electricity and natural gas bill</t>
  </si>
  <si>
    <t>Water bill</t>
  </si>
  <si>
    <t>Sanitation/garbage bill</t>
  </si>
  <si>
    <t>Childcare expenses</t>
  </si>
  <si>
    <t>Child support or alimony payments</t>
  </si>
  <si>
    <t>Pet expenses</t>
  </si>
  <si>
    <t>Elder care support</t>
  </si>
  <si>
    <t>Health insurance premiums</t>
  </si>
  <si>
    <t>Out-of-pocket medical costs</t>
  </si>
  <si>
    <t>Life insurance premiums</t>
  </si>
  <si>
    <t>This material was created for educational and informational purposes only and is not intended as ERISA, tax, legal, or investment advice. If you are seeking investment advice specific to your needs, such advice services must be obtained on your own separate from this educational material.</t>
  </si>
  <si>
    <t>©401(k) Marketing, LLC. All rights reserved. Proprietary and confidential. Do not copy or distribute outside original intent.</t>
  </si>
  <si>
    <t>%</t>
  </si>
  <si>
    <t>Budget</t>
  </si>
  <si>
    <t>Difference</t>
  </si>
  <si>
    <t>Savings/Debt Payment</t>
  </si>
  <si>
    <t>Needs Over</t>
  </si>
  <si>
    <t>Take a closer look at your needs. Are there ways to save on essentials, like shopping for discounts or negotiating bills? Every little adjustment adds up.</t>
  </si>
  <si>
    <t>It’s okay to need more right now—life happens! Review your expenses to see if any "wants" can temporarily shift to cover your essentials.</t>
  </si>
  <si>
    <t>Consider creating a plan to gradually reduce high fixed expenses like housing or utilities. Small steps today lead to big changes later.</t>
  </si>
  <si>
    <t>Needs Under</t>
  </si>
  <si>
    <t>Great job! Spending less than 50% on needs gives you flexibility. Consider using the extra to build up savings or treat yourself within your budget.</t>
  </si>
  <si>
    <t>With needs well under control, now’s a great time to tackle any debt or pad your emergency fund for extra security.</t>
  </si>
  <si>
    <t>Well done! If there’s wiggle room, you could direct the extra toward investments or retirement goals for long-term benefits.</t>
  </si>
  <si>
    <t>Wants Over</t>
  </si>
  <si>
    <t>It’s easy to splurge sometimes! Think about which wants bring you the most joy and prioritize them while scaling back on less fulfilling ones.</t>
  </si>
  <si>
    <t>Consider reviewing your subscriptions; these often-forgotten expenses can add up. A few mindful changes can help you stay on target.</t>
  </si>
  <si>
    <t>Enjoying life is important! Try the envelope method for wants—use cash, and once it’s gone, it’s gone. It’s a simple way to stay mindful and on budget.</t>
  </si>
  <si>
    <t>Wants Under</t>
  </si>
  <si>
    <t>You’re a rockstar at prioritizing! Treat yourself to a one-time splurge within your budget—celebrating progress is just as important as saving.</t>
  </si>
  <si>
    <t>You’ve done so well with limiting wants! Consider redirecting the unused portion to savings or paying down debt to maximize your progress.</t>
  </si>
  <si>
    <t>Spending less on wants is a great habit. If there’s room, you might allocate a small amount for experiences or hobbies that bring you joy.</t>
  </si>
  <si>
    <t>Savings Over</t>
  </si>
  <si>
    <t>Amazing work! You’re exceeding your savings goal. Consider rewarding yourself with a small indulgence while keeping your momentum strong.</t>
  </si>
  <si>
    <t>Being ahead on savings is fantastic! You might explore higher-return investments to make your money work even harder for you.</t>
  </si>
  <si>
    <t>Great job saving! If you have extra, consider creating a fund for a dream goal—like travel, a home, or a passion project.</t>
  </si>
  <si>
    <t>Savings Under</t>
  </si>
  <si>
    <t>It’s okay to fall short sometimes—every dollar saved counts. Review your wants and see if a small adjustment could free up funds for savings.</t>
  </si>
  <si>
    <t>If savings are a little tight, start small. Automate even a small percentage of your income to make saving easier and consistent.</t>
  </si>
  <si>
    <t>Don’t worry about perfection! Try setting mini savings goals to stay motivated, and celebrate each milestone you reach.</t>
  </si>
  <si>
    <t>.</t>
  </si>
  <si>
    <t>Insert Advisor Name, Title and Designations</t>
  </si>
  <si>
    <t>Insert Company Name</t>
  </si>
  <si>
    <t>Insert Address Line 1</t>
  </si>
  <si>
    <t>Insert Address Line 2</t>
  </si>
  <si>
    <t>Insert Phone Number</t>
  </si>
  <si>
    <t>Insert Email Address</t>
  </si>
  <si>
    <t>Insert Website</t>
  </si>
  <si>
    <t>Insert Advisor Disclsosures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</si>
</sst>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4" formatCode="_(&quot;$&quot;* #,##0.00_);_(&quot;$&quot;* \(#,##0.00\);_(&quot;$&quot;* &quot;-&quot;??_);_(@_)"/>
    <numFmt numFmtId="164" formatCode="&quot;$&quot;#,##0"/>
    <numFmt numFmtId="165" formatCode="&quot;$&quot;#,##0.00"/>
  </numFmts>
  <fonts count="20" x14ac:knownFonts="1">
    <font>
      <sz val="11"/>
      <color theme="1"/>
      <name val="Aptos Narrow"/>
      <family val="2"/>
      <scheme val="minor"/>
    </font>
    <font>
      <sz val="11"/>
      <color theme="1"/>
      <name val="Aptos Narrow"/>
      <family val="2"/>
      <scheme val="minor"/>
    </font>
    <font>
      <b/>
      <sz val="11"/>
      <color theme="0"/>
      <name val="Aptos Narrow"/>
      <family val="2"/>
      <scheme val="minor"/>
    </font>
    <font>
      <b/>
      <sz val="11"/>
      <color theme="1"/>
      <name val="Aptos Narrow"/>
      <family val="2"/>
      <scheme val="minor"/>
    </font>
    <font>
      <sz val="11"/>
      <color theme="0"/>
      <name val="Aptos Narrow"/>
      <family val="2"/>
      <scheme val="minor"/>
    </font>
    <font>
      <sz val="11"/>
      <color theme="3"/>
      <name val="Aptos Narrow"/>
      <family val="2"/>
      <scheme val="minor"/>
    </font>
    <font>
      <b/>
      <sz val="32"/>
      <color theme="0"/>
      <name val="Aptos Display"/>
      <family val="2"/>
      <scheme val="major"/>
    </font>
    <font>
      <b/>
      <sz val="32"/>
      <color theme="0"/>
      <name val="Aptos Narrow"/>
      <family val="2"/>
      <scheme val="minor"/>
    </font>
    <font>
      <i/>
      <sz val="11"/>
      <color theme="1"/>
      <name val="Aptos Narrow"/>
      <family val="2"/>
      <scheme val="minor"/>
    </font>
    <font>
      <sz val="11"/>
      <name val="Aptos Narrow"/>
      <family val="2"/>
      <scheme val="minor"/>
    </font>
    <font>
      <b/>
      <sz val="20"/>
      <color theme="3"/>
      <name val="Aptos Display"/>
      <family val="2"/>
      <scheme val="major"/>
    </font>
    <font>
      <sz val="14"/>
      <color theme="1"/>
      <name val="Aptos Narrow"/>
      <family val="2"/>
      <scheme val="minor"/>
    </font>
    <font>
      <sz val="14"/>
      <color theme="0"/>
      <name val="Aptos Narrow"/>
      <family val="2"/>
      <scheme val="minor"/>
    </font>
    <font>
      <b/>
      <sz val="14"/>
      <color theme="1"/>
      <name val="Aptos Narrow"/>
      <family val="2"/>
      <scheme val="minor"/>
    </font>
    <font>
      <sz val="10"/>
      <color rgb="FF243746"/>
      <name val="Aptos Narrow"/>
      <family val="2"/>
      <scheme val="minor"/>
    </font>
    <font>
      <b/>
      <sz val="16"/>
      <color theme="1"/>
      <name val="Aptos Narrow"/>
      <family val="2"/>
      <scheme val="minor"/>
    </font>
    <font>
      <b/>
      <sz val="20"/>
      <color rgb="FF243746"/>
      <name val="Aptos Display"/>
      <family val="2"/>
      <scheme val="major"/>
    </font>
    <font>
      <b/>
      <sz val="11"/>
      <color rgb="FFC00000"/>
      <name val="Aptos Narrow"/>
      <family val="2"/>
      <scheme val="minor"/>
    </font>
    <font>
      <sz val="9"/>
      <color theme="1"/>
      <name val="Aptos Narrow"/>
      <family val="2"/>
      <scheme val="minor"/>
    </font>
    <font>
      <sz val="10"/>
      <color theme="1"/>
      <name val="Aptos Narrow"/>
      <family val="2"/>
      <scheme val="minor"/>
    </font>
  </fonts>
  <fills count="8">
    <fill>
      <patternFill patternType="none"/>
    </fill>
    <fill>
      <patternFill patternType="gray125"/>
    </fill>
    <fill>
      <patternFill patternType="solid">
        <fgColor theme="3"/>
        <bgColor indexed="64"/>
      </patternFill>
    </fill>
    <fill>
      <patternFill patternType="solid">
        <fgColor theme="0"/>
        <bgColor indexed="64"/>
      </patternFill>
    </fill>
    <fill>
      <patternFill patternType="solid">
        <fgColor theme="4"/>
        <bgColor indexed="64"/>
      </patternFill>
    </fill>
    <fill>
      <patternFill patternType="solid">
        <fgColor theme="7"/>
        <bgColor indexed="64"/>
      </patternFill>
    </fill>
    <fill>
      <patternFill patternType="solid">
        <fgColor theme="9"/>
        <bgColor indexed="64"/>
      </patternFill>
    </fill>
    <fill>
      <patternFill patternType="solid">
        <fgColor theme="1"/>
        <bgColor indexed="64"/>
      </patternFill>
    </fill>
  </fills>
  <borders count="10">
    <border>
      <left/>
      <right/>
      <top/>
      <bottom/>
      <diagonal/>
    </border>
    <border>
      <left style="thin">
        <color rgb="FF243746"/>
      </left>
      <right/>
      <top style="thin">
        <color rgb="FF243746"/>
      </top>
      <bottom/>
      <diagonal/>
    </border>
    <border>
      <left/>
      <right/>
      <top style="thin">
        <color rgb="FF243746"/>
      </top>
      <bottom/>
      <diagonal/>
    </border>
    <border>
      <left/>
      <right style="thin">
        <color rgb="FF243746"/>
      </right>
      <top style="thin">
        <color rgb="FF243746"/>
      </top>
      <bottom/>
      <diagonal/>
    </border>
    <border>
      <left style="thin">
        <color rgb="FF243746"/>
      </left>
      <right/>
      <top/>
      <bottom/>
      <diagonal/>
    </border>
    <border>
      <left/>
      <right style="thin">
        <color rgb="FF243746"/>
      </right>
      <top/>
      <bottom/>
      <diagonal/>
    </border>
    <border>
      <left style="thin">
        <color rgb="FF243746"/>
      </left>
      <right/>
      <top/>
      <bottom style="thin">
        <color rgb="FF243746"/>
      </bottom>
      <diagonal/>
    </border>
    <border>
      <left/>
      <right/>
      <top/>
      <bottom style="thin">
        <color rgb="FF243746"/>
      </bottom>
      <diagonal/>
    </border>
    <border>
      <left/>
      <right style="thin">
        <color rgb="FF243746"/>
      </right>
      <top/>
      <bottom style="thin">
        <color rgb="FF243746"/>
      </bottom>
      <diagonal/>
    </border>
    <border>
      <left style="thin">
        <color indexed="64"/>
      </left>
      <right style="thin">
        <color indexed="64"/>
      </right>
      <top style="thin">
        <color indexed="64"/>
      </top>
      <bottom style="thin">
        <color indexed="64"/>
      </bottom>
      <diagonal/>
    </border>
  </borders>
  <cellStyleXfs count="2">
    <xf numFmtId="0" fontId="0" fillId="0" borderId="0"/>
    <xf numFmtId="44" fontId="1" fillId="0" borderId="0" applyFont="0" applyFill="0" applyBorder="0" applyAlignment="0" applyProtection="0"/>
  </cellStyleXfs>
  <cellXfs count="71">
    <xf numFmtId="0" fontId="0" fillId="0" borderId="0" xfId="0"/>
    <xf numFmtId="0" fontId="5" fillId="2" borderId="0" xfId="0" applyFont="1" applyFill="1"/>
    <xf numFmtId="0" fontId="6" fillId="2" borderId="0" xfId="0" applyFont="1" applyFill="1" applyAlignment="1">
      <alignment vertical="center"/>
    </xf>
    <xf numFmtId="0" fontId="0" fillId="2" borderId="0" xfId="0" applyFill="1"/>
    <xf numFmtId="0" fontId="5" fillId="3" borderId="0" xfId="0" applyFont="1" applyFill="1"/>
    <xf numFmtId="0" fontId="7" fillId="3" borderId="0" xfId="0" applyFont="1" applyFill="1" applyAlignment="1">
      <alignment vertical="center"/>
    </xf>
    <xf numFmtId="0" fontId="0" fillId="3" borderId="0" xfId="0" applyFill="1"/>
    <xf numFmtId="0" fontId="8" fillId="0" borderId="0" xfId="0" applyFont="1" applyAlignment="1">
      <alignment vertical="center" wrapText="1"/>
    </xf>
    <xf numFmtId="0" fontId="0" fillId="3" borderId="0" xfId="0" applyFill="1" applyAlignment="1">
      <alignment horizontal="left"/>
    </xf>
    <xf numFmtId="0" fontId="3" fillId="3" borderId="0" xfId="0" applyFont="1" applyFill="1"/>
    <xf numFmtId="0" fontId="9" fillId="0" borderId="0" xfId="0" applyFont="1"/>
    <xf numFmtId="0" fontId="0" fillId="0" borderId="0" xfId="0" applyAlignment="1">
      <alignment horizontal="right"/>
    </xf>
    <xf numFmtId="0" fontId="0" fillId="3" borderId="0" xfId="0" applyFill="1" applyAlignment="1">
      <alignment wrapText="1"/>
    </xf>
    <xf numFmtId="0" fontId="0" fillId="0" borderId="0" xfId="0" applyAlignment="1">
      <alignment wrapText="1"/>
    </xf>
    <xf numFmtId="0" fontId="10" fillId="3" borderId="0" xfId="0" applyFont="1" applyFill="1" applyAlignment="1">
      <alignment vertical="center"/>
    </xf>
    <xf numFmtId="0" fontId="4" fillId="0" borderId="0" xfId="0" applyFont="1"/>
    <xf numFmtId="0" fontId="11" fillId="0" borderId="0" xfId="0" applyFont="1" applyAlignment="1">
      <alignment horizontal="left"/>
    </xf>
    <xf numFmtId="44" fontId="4" fillId="0" borderId="0" xfId="0" applyNumberFormat="1" applyFont="1"/>
    <xf numFmtId="0" fontId="12" fillId="0" borderId="0" xfId="0" applyFont="1" applyAlignment="1">
      <alignment horizontal="left"/>
    </xf>
    <xf numFmtId="164" fontId="4" fillId="0" borderId="0" xfId="0" applyNumberFormat="1" applyFont="1"/>
    <xf numFmtId="0" fontId="0" fillId="0" borderId="1" xfId="0" applyBorder="1"/>
    <xf numFmtId="0" fontId="0" fillId="0" borderId="2" xfId="0" applyBorder="1"/>
    <xf numFmtId="0" fontId="0" fillId="0" borderId="3" xfId="0" applyBorder="1"/>
    <xf numFmtId="0" fontId="0" fillId="0" borderId="6" xfId="0" applyBorder="1"/>
    <xf numFmtId="0" fontId="0" fillId="0" borderId="7" xfId="0" applyBorder="1"/>
    <xf numFmtId="0" fontId="0" fillId="0" borderId="8" xfId="0" applyBorder="1"/>
    <xf numFmtId="0" fontId="16" fillId="3" borderId="0" xfId="0" applyFont="1" applyFill="1" applyAlignment="1">
      <alignment vertical="center"/>
    </xf>
    <xf numFmtId="0" fontId="17" fillId="0" borderId="0" xfId="0" applyFont="1"/>
    <xf numFmtId="0" fontId="2" fillId="2" borderId="9" xfId="0" applyFont="1" applyFill="1" applyBorder="1"/>
    <xf numFmtId="44" fontId="2" fillId="2" borderId="9" xfId="1" applyFont="1" applyFill="1" applyBorder="1"/>
    <xf numFmtId="0" fontId="2" fillId="4" borderId="9" xfId="0" applyFont="1" applyFill="1" applyBorder="1"/>
    <xf numFmtId="44" fontId="2" fillId="4" borderId="9" xfId="1" applyFont="1" applyFill="1" applyBorder="1"/>
    <xf numFmtId="0" fontId="2" fillId="5" borderId="9" xfId="0" applyFont="1" applyFill="1" applyBorder="1"/>
    <xf numFmtId="44" fontId="2" fillId="5" borderId="9" xfId="1" applyFont="1" applyFill="1" applyBorder="1"/>
    <xf numFmtId="0" fontId="2" fillId="6" borderId="9" xfId="0" applyFont="1" applyFill="1" applyBorder="1"/>
    <xf numFmtId="44" fontId="2" fillId="6" borderId="9" xfId="1" applyFont="1" applyFill="1" applyBorder="1"/>
    <xf numFmtId="0" fontId="17" fillId="0" borderId="0" xfId="0" applyFont="1" applyAlignment="1">
      <alignment horizontal="right"/>
    </xf>
    <xf numFmtId="0" fontId="0" fillId="0" borderId="9" xfId="0" applyBorder="1"/>
    <xf numFmtId="44" fontId="0" fillId="0" borderId="9" xfId="1" applyFont="1" applyBorder="1"/>
    <xf numFmtId="44" fontId="0" fillId="0" borderId="9" xfId="1" applyFont="1" applyFill="1" applyBorder="1"/>
    <xf numFmtId="0" fontId="3" fillId="0" borderId="9" xfId="0" applyFont="1" applyBorder="1"/>
    <xf numFmtId="44" fontId="3" fillId="0" borderId="9" xfId="1" applyFont="1" applyBorder="1"/>
    <xf numFmtId="0" fontId="0" fillId="7" borderId="0" xfId="0" applyFill="1"/>
    <xf numFmtId="44" fontId="0" fillId="7" borderId="0" xfId="1" applyFont="1" applyFill="1"/>
    <xf numFmtId="44" fontId="3" fillId="0" borderId="0" xfId="1" applyFont="1" applyFill="1"/>
    <xf numFmtId="44" fontId="0" fillId="3" borderId="0" xfId="1" applyFont="1" applyFill="1"/>
    <xf numFmtId="44" fontId="3" fillId="3" borderId="0" xfId="1" applyFont="1" applyFill="1"/>
    <xf numFmtId="44" fontId="3" fillId="3" borderId="0" xfId="1" applyFont="1" applyFill="1" applyAlignment="1">
      <alignment horizontal="left"/>
    </xf>
    <xf numFmtId="0" fontId="0" fillId="0" borderId="0" xfId="0" applyAlignment="1">
      <alignment horizontal="left"/>
    </xf>
    <xf numFmtId="0" fontId="0" fillId="3" borderId="0" xfId="0" applyFill="1" applyAlignment="1">
      <alignment vertical="center"/>
    </xf>
    <xf numFmtId="164" fontId="11" fillId="0" borderId="0" xfId="0" applyNumberFormat="1" applyFont="1" applyAlignment="1">
      <alignment horizontal="left"/>
    </xf>
    <xf numFmtId="164" fontId="0" fillId="0" borderId="0" xfId="0" applyNumberFormat="1" applyAlignment="1">
      <alignment horizontal="left"/>
    </xf>
    <xf numFmtId="0" fontId="11" fillId="0" borderId="0" xfId="0" applyFont="1" applyAlignment="1">
      <alignment horizontal="left" vertical="center"/>
    </xf>
    <xf numFmtId="164" fontId="11" fillId="0" borderId="0" xfId="0" applyNumberFormat="1" applyFont="1" applyAlignment="1">
      <alignment horizontal="left" vertical="center"/>
    </xf>
    <xf numFmtId="9" fontId="11" fillId="0" borderId="0" xfId="0" applyNumberFormat="1" applyFont="1" applyAlignment="1">
      <alignment horizontal="left" vertical="center"/>
    </xf>
    <xf numFmtId="165" fontId="11" fillId="0" borderId="0" xfId="0" applyNumberFormat="1" applyFont="1"/>
    <xf numFmtId="0" fontId="3" fillId="0" borderId="0" xfId="0" applyFont="1"/>
    <xf numFmtId="0" fontId="13" fillId="0" borderId="4" xfId="0" applyFont="1" applyBorder="1" applyAlignment="1">
      <alignment horizontal="center"/>
    </xf>
    <xf numFmtId="0" fontId="13" fillId="0" borderId="0" xfId="0" applyFont="1" applyAlignment="1">
      <alignment horizontal="center"/>
    </xf>
    <xf numFmtId="0" fontId="14" fillId="0" borderId="4" xfId="0" applyFont="1" applyBorder="1" applyAlignment="1">
      <alignment horizontal="center" vertical="center" wrapText="1"/>
    </xf>
    <xf numFmtId="0" fontId="14" fillId="0" borderId="5" xfId="0" applyFont="1" applyBorder="1" applyAlignment="1">
      <alignment horizontal="center" vertical="center" wrapText="1"/>
    </xf>
    <xf numFmtId="165" fontId="15" fillId="0" borderId="4" xfId="0" applyNumberFormat="1" applyFont="1" applyBorder="1" applyAlignment="1">
      <alignment horizontal="center"/>
    </xf>
    <xf numFmtId="165" fontId="15" fillId="0" borderId="0" xfId="0" applyNumberFormat="1" applyFont="1" applyAlignment="1">
      <alignment horizontal="center"/>
    </xf>
    <xf numFmtId="0" fontId="0" fillId="3" borderId="0" xfId="0" applyFill="1" applyAlignment="1">
      <alignment horizontal="left" vertical="center" wrapText="1"/>
    </xf>
    <xf numFmtId="0" fontId="8" fillId="0" borderId="0" xfId="0" applyFont="1" applyAlignment="1">
      <alignment horizontal="left" vertical="center" wrapText="1"/>
    </xf>
    <xf numFmtId="0" fontId="3" fillId="3" borderId="0" xfId="0" applyFont="1" applyFill="1" applyAlignment="1">
      <alignment horizontal="left" vertical="center" wrapText="1"/>
    </xf>
    <xf numFmtId="0" fontId="0" fillId="3" borderId="0" xfId="0" applyFill="1" applyAlignment="1">
      <alignment horizontal="left" wrapText="1"/>
    </xf>
    <xf numFmtId="0" fontId="0" fillId="3" borderId="0" xfId="0" applyFill="1" applyAlignment="1">
      <alignment horizontal="left"/>
    </xf>
    <xf numFmtId="0" fontId="19" fillId="3" borderId="0" xfId="0" applyFont="1" applyFill="1" applyAlignment="1">
      <alignment horizontal="left" wrapText="1"/>
    </xf>
    <xf numFmtId="0" fontId="18" fillId="3" borderId="0" xfId="0" applyFont="1" applyFill="1" applyAlignment="1">
      <alignment horizontal="left" wrapText="1"/>
    </xf>
    <xf numFmtId="0" fontId="19" fillId="0" borderId="0" xfId="0" applyFont="1" applyAlignment="1">
      <alignment vertical="center" wrapText="1"/>
    </xf>
  </cellXfs>
  <cellStyles count="2">
    <cellStyle name="Currency" xfId="1" builtinId="4"/>
    <cellStyle name="Normal" xfId="0" builtinId="0"/>
  </cellStyles>
  <dxfs count="4">
    <dxf>
      <font>
        <color rgb="FFC00000"/>
      </font>
    </dxf>
    <dxf>
      <font>
        <color rgb="FF00B050"/>
      </font>
    </dxf>
    <dxf>
      <font>
        <color rgb="FFC00000"/>
      </font>
    </dxf>
    <dxf>
      <font>
        <color rgb="FF00B05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microsoft.com/office/2017/06/relationships/rdRichValue" Target="richData/rdrichvalue.xml"/><Relationship Id="rId3" Type="http://schemas.openxmlformats.org/officeDocument/2006/relationships/theme" Target="theme/theme1.xml"/><Relationship Id="rId7" Type="http://schemas.microsoft.com/office/2022/10/relationships/richValueRel" Target="richData/richValueRel.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11" Type="http://schemas.openxmlformats.org/officeDocument/2006/relationships/calcChain" Target="calcChain.xml"/><Relationship Id="rId5" Type="http://schemas.openxmlformats.org/officeDocument/2006/relationships/sharedStrings" Target="sharedStrings.xml"/><Relationship Id="rId10" Type="http://schemas.microsoft.com/office/2017/06/relationships/rdRichValueTypes" Target="richData/rdRichValueTypes.xml"/><Relationship Id="rId4" Type="http://schemas.openxmlformats.org/officeDocument/2006/relationships/styles" Target="styles.xml"/><Relationship Id="rId9" Type="http://schemas.microsoft.com/office/2017/06/relationships/rdRichValueStructure" Target="richData/rdrichvaluestructure.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3.4776902887139103E-3"/>
          <c:y val="0"/>
          <c:w val="0.99652230971128608"/>
          <c:h val="1"/>
        </c:manualLayout>
      </c:layout>
      <c:barChart>
        <c:barDir val="bar"/>
        <c:grouping val="clustered"/>
        <c:varyColors val="0"/>
        <c:ser>
          <c:idx val="0"/>
          <c:order val="0"/>
          <c:spPr>
            <a:solidFill>
              <a:schemeClr val="accent1"/>
            </a:solidFill>
            <a:ln>
              <a:noFill/>
            </a:ln>
            <a:effectLst/>
          </c:spPr>
          <c:invertIfNegative val="0"/>
          <c:dPt>
            <c:idx val="0"/>
            <c:invertIfNegative val="0"/>
            <c:bubble3D val="0"/>
            <c:spPr>
              <a:solidFill>
                <a:schemeClr val="tx2"/>
              </a:solidFill>
              <a:ln>
                <a:noFill/>
              </a:ln>
              <a:effectLst/>
            </c:spPr>
            <c:extLst>
              <c:ext xmlns:c16="http://schemas.microsoft.com/office/drawing/2014/chart" uri="{C3380CC4-5D6E-409C-BE32-E72D297353CC}">
                <c16:uniqueId val="{00000001-07C5-403C-8A12-21F09FE6626C}"/>
              </c:ext>
            </c:extLst>
          </c:dPt>
          <c:dPt>
            <c:idx val="2"/>
            <c:invertIfNegative val="0"/>
            <c:bubble3D val="0"/>
            <c:spPr>
              <a:solidFill>
                <a:schemeClr val="accent4"/>
              </a:solidFill>
              <a:ln>
                <a:noFill/>
              </a:ln>
              <a:effectLst/>
            </c:spPr>
            <c:extLst>
              <c:ext xmlns:c16="http://schemas.microsoft.com/office/drawing/2014/chart" uri="{C3380CC4-5D6E-409C-BE32-E72D297353CC}">
                <c16:uniqueId val="{00000003-07C5-403C-8A12-21F09FE6626C}"/>
              </c:ext>
            </c:extLst>
          </c:dPt>
          <c:dPt>
            <c:idx val="3"/>
            <c:invertIfNegative val="0"/>
            <c:bubble3D val="0"/>
            <c:spPr>
              <a:solidFill>
                <a:schemeClr val="accent6"/>
              </a:solidFill>
              <a:ln>
                <a:noFill/>
              </a:ln>
              <a:effectLst/>
            </c:spPr>
            <c:extLst>
              <c:ext xmlns:c16="http://schemas.microsoft.com/office/drawing/2014/chart" uri="{C3380CC4-5D6E-409C-BE32-E72D297353CC}">
                <c16:uniqueId val="{00000005-07C5-403C-8A12-21F09FE6626C}"/>
              </c:ext>
            </c:extLst>
          </c:dPt>
          <c:dLbls>
            <c:dLbl>
              <c:idx val="0"/>
              <c:spPr>
                <a:noFill/>
                <a:ln>
                  <a:noFill/>
                </a:ln>
                <a:effectLst/>
              </c:spPr>
              <c:txPr>
                <a:bodyPr rot="0" spcFirstLastPara="1" vertOverflow="ellipsis" vert="horz" wrap="square" lIns="38100" tIns="19050" rIns="38100" bIns="19050" anchor="ctr" anchorCtr="0">
                  <a:noAutofit/>
                </a:bodyPr>
                <a:lstStyle/>
                <a:p>
                  <a:pPr algn="ctr">
                    <a:defRPr sz="1000" b="0" i="0" u="none" strike="noStrike" kern="1200" baseline="0">
                      <a:solidFill>
                        <a:srgbClr val="243746"/>
                      </a:solidFill>
                      <a:latin typeface="+mj-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15:layout>
                    <c:manualLayout>
                      <c:w val="0.19520535749614212"/>
                      <c:h val="0.27248384118190211"/>
                    </c:manualLayout>
                  </c15:layout>
                </c:ext>
                <c:ext xmlns:c16="http://schemas.microsoft.com/office/drawing/2014/chart" uri="{C3380CC4-5D6E-409C-BE32-E72D297353CC}">
                  <c16:uniqueId val="{00000001-07C5-403C-8A12-21F09FE6626C}"/>
                </c:ext>
              </c:extLst>
            </c:dLbl>
            <c:spPr>
              <a:noFill/>
              <a:ln>
                <a:noFill/>
              </a:ln>
              <a:effectLst/>
            </c:spPr>
            <c:txPr>
              <a:bodyPr rot="0" spcFirstLastPara="1" vertOverflow="ellipsis" vert="horz" wrap="square" lIns="38100" tIns="19050" rIns="38100" bIns="19050" anchor="ctr" anchorCtr="0">
                <a:spAutoFit/>
              </a:bodyPr>
              <a:lstStyle/>
              <a:p>
                <a:pPr algn="ctr">
                  <a:defRPr sz="1000" b="0" i="0" u="none" strike="noStrike" kern="1200" baseline="0">
                    <a:solidFill>
                      <a:srgbClr val="243746"/>
                    </a:solidFill>
                    <a:latin typeface="+mj-lt"/>
                    <a:ea typeface="+mn-ea"/>
                    <a:cs typeface="+mn-cs"/>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'Budget Worksheet '!$B$17:$B$20</c:f>
              <c:strCache>
                <c:ptCount val="1"/>
                <c:pt idx="0">
                  <c:v>Monthly Income</c:v>
                </c:pt>
              </c:strCache>
            </c:strRef>
          </c:cat>
          <c:val>
            <c:numRef>
              <c:f>'Budget Worksheet '!$D$17:$D$20</c:f>
              <c:numCache>
                <c:formatCode>_("$"* #,##0.00_);_("$"* \(#,##0.00\);_("$"* "-"??_);_(@_)</c:formatCode>
                <c:ptCount val="4"/>
                <c:pt idx="0">
                  <c:v>0</c:v>
                </c:pt>
                <c:pt idx="1">
                  <c:v>0</c:v>
                </c:pt>
                <c:pt idx="2">
                  <c:v>0</c:v>
                </c:pt>
                <c:pt idx="3">
                  <c:v>0</c:v>
                </c:pt>
              </c:numCache>
            </c:numRef>
          </c:val>
          <c:extLst>
            <c:ext xmlns:c16="http://schemas.microsoft.com/office/drawing/2014/chart" uri="{C3380CC4-5D6E-409C-BE32-E72D297353CC}">
              <c16:uniqueId val="{00000006-07C5-403C-8A12-21F09FE6626C}"/>
            </c:ext>
          </c:extLst>
        </c:ser>
        <c:dLbls>
          <c:dLblPos val="outEnd"/>
          <c:showLegendKey val="0"/>
          <c:showVal val="1"/>
          <c:showCatName val="0"/>
          <c:showSerName val="0"/>
          <c:showPercent val="0"/>
          <c:showBubbleSize val="0"/>
        </c:dLbls>
        <c:gapWidth val="16"/>
        <c:overlap val="-75"/>
        <c:axId val="927475247"/>
        <c:axId val="927473807"/>
      </c:barChart>
      <c:catAx>
        <c:axId val="927475247"/>
        <c:scaling>
          <c:orientation val="maxMin"/>
        </c:scaling>
        <c:delete val="1"/>
        <c:axPos val="l"/>
        <c:numFmt formatCode="General" sourceLinked="1"/>
        <c:majorTickMark val="none"/>
        <c:minorTickMark val="none"/>
        <c:tickLblPos val="nextTo"/>
        <c:crossAx val="927473807"/>
        <c:crosses val="autoZero"/>
        <c:auto val="1"/>
        <c:lblAlgn val="ctr"/>
        <c:lblOffset val="100"/>
        <c:noMultiLvlLbl val="0"/>
      </c:catAx>
      <c:valAx>
        <c:axId val="927473807"/>
        <c:scaling>
          <c:orientation val="minMax"/>
        </c:scaling>
        <c:delete val="1"/>
        <c:axPos val="t"/>
        <c:numFmt formatCode="_(&quot;$&quot;* #,##0.00_);_(&quot;$&quot;* \(#,##0.00\);_(&quot;$&quot;* &quot;-&quot;??_);_(@_)" sourceLinked="1"/>
        <c:majorTickMark val="none"/>
        <c:minorTickMark val="none"/>
        <c:tickLblPos val="nextTo"/>
        <c:crossAx val="927475247"/>
        <c:crosses val="autoZero"/>
        <c:crossBetween val="between"/>
      </c:valAx>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doughnutChart>
        <c:varyColors val="1"/>
        <c:ser>
          <c:idx val="0"/>
          <c:order val="0"/>
          <c:dPt>
            <c:idx val="0"/>
            <c:bubble3D val="0"/>
            <c:spPr>
              <a:solidFill>
                <a:schemeClr val="accent1"/>
              </a:solidFill>
              <a:ln w="19050">
                <a:solidFill>
                  <a:schemeClr val="lt1"/>
                </a:solidFill>
              </a:ln>
              <a:effectLst/>
            </c:spPr>
            <c:extLst>
              <c:ext xmlns:c16="http://schemas.microsoft.com/office/drawing/2014/chart" uri="{C3380CC4-5D6E-409C-BE32-E72D297353CC}">
                <c16:uniqueId val="{00000001-6939-430E-A3DC-3FD986945207}"/>
              </c:ext>
            </c:extLst>
          </c:dPt>
          <c:dPt>
            <c:idx val="1"/>
            <c:bubble3D val="0"/>
            <c:spPr>
              <a:solidFill>
                <a:schemeClr val="accent4"/>
              </a:solidFill>
              <a:ln w="19050">
                <a:solidFill>
                  <a:schemeClr val="lt1"/>
                </a:solidFill>
              </a:ln>
              <a:effectLst/>
            </c:spPr>
            <c:extLst>
              <c:ext xmlns:c16="http://schemas.microsoft.com/office/drawing/2014/chart" uri="{C3380CC4-5D6E-409C-BE32-E72D297353CC}">
                <c16:uniqueId val="{00000003-6939-430E-A3DC-3FD986945207}"/>
              </c:ext>
            </c:extLst>
          </c:dPt>
          <c:dPt>
            <c:idx val="2"/>
            <c:bubble3D val="0"/>
            <c:spPr>
              <a:solidFill>
                <a:schemeClr val="accent6"/>
              </a:solidFill>
              <a:ln w="19050">
                <a:solidFill>
                  <a:schemeClr val="lt1"/>
                </a:solidFill>
              </a:ln>
              <a:effectLst/>
            </c:spPr>
            <c:extLst>
              <c:ext xmlns:c16="http://schemas.microsoft.com/office/drawing/2014/chart" uri="{C3380CC4-5D6E-409C-BE32-E72D297353CC}">
                <c16:uniqueId val="{00000005-6939-430E-A3DC-3FD986945207}"/>
              </c:ext>
            </c:extLst>
          </c:dPt>
          <c:dPt>
            <c:idx val="3"/>
            <c:bubble3D val="0"/>
            <c:spPr>
              <a:solidFill>
                <a:schemeClr val="accent3"/>
              </a:solidFill>
              <a:ln w="19050">
                <a:solidFill>
                  <a:schemeClr val="lt1"/>
                </a:solidFill>
              </a:ln>
              <a:effectLst/>
            </c:spPr>
            <c:extLst>
              <c:ext xmlns:c16="http://schemas.microsoft.com/office/drawing/2014/chart" uri="{C3380CC4-5D6E-409C-BE32-E72D297353CC}">
                <c16:uniqueId val="{00000007-6939-430E-A3DC-3FD986945207}"/>
              </c:ext>
            </c:extLst>
          </c:dPt>
          <c:dLbls>
            <c:dLbl>
              <c:idx val="0"/>
              <c:layout>
                <c:manualLayout>
                  <c:x val="0.1431190539865165"/>
                  <c:y val="3.0747390290654132E-2"/>
                </c:manualLayout>
              </c:layou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01-6939-430E-A3DC-3FD986945207}"/>
                </c:ext>
              </c:extLst>
            </c:dLbl>
            <c:dLbl>
              <c:idx val="1"/>
              <c:layout>
                <c:manualLayout>
                  <c:x val="-0.14343852279153449"/>
                  <c:y val="0.11440598938656918"/>
                </c:manualLayout>
              </c:layou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03-6939-430E-A3DC-3FD986945207}"/>
                </c:ext>
              </c:extLst>
            </c:dLbl>
            <c:dLbl>
              <c:idx val="2"/>
              <c:layout>
                <c:manualLayout>
                  <c:x val="-9.2878437751043846E-2"/>
                  <c:y val="-9.9539516894551719E-2"/>
                </c:manualLayout>
              </c:layou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05-6939-430E-A3DC-3FD986945207}"/>
                </c:ext>
              </c:extLst>
            </c:dLbl>
            <c:dLbl>
              <c:idx val="3"/>
              <c:delete val="1"/>
              <c:extLst>
                <c:ext xmlns:c15="http://schemas.microsoft.com/office/drawing/2012/chart" uri="{CE6537A1-D6FC-4f65-9D91-7224C49458BB}"/>
                <c:ext xmlns:c16="http://schemas.microsoft.com/office/drawing/2014/chart" uri="{C3380CC4-5D6E-409C-BE32-E72D297353CC}">
                  <c16:uniqueId val="{00000007-6939-430E-A3DC-3FD986945207}"/>
                </c:ext>
              </c:extLst>
            </c:dLbl>
            <c:spPr>
              <a:noFill/>
              <a:ln>
                <a:noFill/>
              </a:ln>
              <a:effectLst/>
            </c:spPr>
            <c:txPr>
              <a:bodyPr rot="0" spcFirstLastPara="1" vertOverflow="ellipsis" vert="horz" wrap="square" lIns="38100" tIns="19050" rIns="38100" bIns="19050" anchor="ctr" anchorCtr="1">
                <a:spAutoFit/>
              </a:bodyPr>
              <a:lstStyle/>
              <a:p>
                <a:pPr>
                  <a:defRPr sz="11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1"/>
            <c:showSerName val="0"/>
            <c:showPercent val="0"/>
            <c:showBubbleSize val="0"/>
            <c:showLeaderLines val="0"/>
            <c:extLst>
              <c:ext xmlns:c15="http://schemas.microsoft.com/office/drawing/2012/chart" uri="{CE6537A1-D6FC-4f65-9D91-7224C49458BB}"/>
            </c:extLst>
          </c:dLbls>
          <c:cat>
            <c:strLit>
              <c:ptCount val="4"/>
            </c:strLit>
          </c:cat>
          <c:val>
            <c:numRef>
              <c:f>'Budget Worksheet '!$E$18:$E$21</c:f>
              <c:numCache>
                <c:formatCode>"$"#,##0</c:formatCode>
                <c:ptCount val="4"/>
                <c:pt idx="0">
                  <c:v>0</c:v>
                </c:pt>
                <c:pt idx="1">
                  <c:v>0</c:v>
                </c:pt>
                <c:pt idx="2">
                  <c:v>0</c:v>
                </c:pt>
                <c:pt idx="3">
                  <c:v>1</c:v>
                </c:pt>
              </c:numCache>
            </c:numRef>
          </c:val>
          <c:extLst>
            <c:ext xmlns:c16="http://schemas.microsoft.com/office/drawing/2014/chart" uri="{C3380CC4-5D6E-409C-BE32-E72D297353CC}">
              <c16:uniqueId val="{00000008-6939-430E-A3DC-3FD986945207}"/>
            </c:ext>
          </c:extLst>
        </c:ser>
        <c:dLbls>
          <c:showLegendKey val="0"/>
          <c:showVal val="1"/>
          <c:showCatName val="0"/>
          <c:showSerName val="0"/>
          <c:showPercent val="0"/>
          <c:showBubbleSize val="0"/>
          <c:showLeaderLines val="0"/>
        </c:dLbls>
        <c:firstSliceAng val="0"/>
        <c:holeSize val="50"/>
      </c:doughnutChart>
      <c:spPr>
        <a:noFill/>
        <a:ln>
          <a:noFill/>
        </a:ln>
        <a:effectLst/>
      </c:spPr>
    </c:plotArea>
    <c:plotVisOnly val="1"/>
    <c:dispBlanksAs val="gap"/>
    <c:showDLblsOverMax val="0"/>
  </c:chart>
  <c:spPr>
    <a:no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doughnutChart>
        <c:varyColors val="1"/>
        <c:ser>
          <c:idx val="0"/>
          <c:order val="0"/>
          <c:dPt>
            <c:idx val="0"/>
            <c:bubble3D val="0"/>
            <c:spPr>
              <a:solidFill>
                <a:schemeClr val="accent1"/>
              </a:solidFill>
              <a:ln w="19050">
                <a:solidFill>
                  <a:schemeClr val="lt1"/>
                </a:solidFill>
              </a:ln>
              <a:effectLst/>
            </c:spPr>
            <c:extLst>
              <c:ext xmlns:c16="http://schemas.microsoft.com/office/drawing/2014/chart" uri="{C3380CC4-5D6E-409C-BE32-E72D297353CC}">
                <c16:uniqueId val="{00000001-EFF2-4081-8DB8-59B714031622}"/>
              </c:ext>
            </c:extLst>
          </c:dPt>
          <c:dPt>
            <c:idx val="1"/>
            <c:bubble3D val="0"/>
            <c:spPr>
              <a:solidFill>
                <a:schemeClr val="accent4"/>
              </a:solidFill>
              <a:ln w="19050">
                <a:solidFill>
                  <a:schemeClr val="lt1"/>
                </a:solidFill>
              </a:ln>
              <a:effectLst/>
            </c:spPr>
            <c:extLst>
              <c:ext xmlns:c16="http://schemas.microsoft.com/office/drawing/2014/chart" uri="{C3380CC4-5D6E-409C-BE32-E72D297353CC}">
                <c16:uniqueId val="{00000003-EFF2-4081-8DB8-59B714031622}"/>
              </c:ext>
            </c:extLst>
          </c:dPt>
          <c:dPt>
            <c:idx val="2"/>
            <c:bubble3D val="0"/>
            <c:spPr>
              <a:solidFill>
                <a:schemeClr val="accent6"/>
              </a:solidFill>
              <a:ln w="19050">
                <a:solidFill>
                  <a:schemeClr val="lt1"/>
                </a:solidFill>
              </a:ln>
              <a:effectLst/>
            </c:spPr>
            <c:extLst>
              <c:ext xmlns:c16="http://schemas.microsoft.com/office/drawing/2014/chart" uri="{C3380CC4-5D6E-409C-BE32-E72D297353CC}">
                <c16:uniqueId val="{00000005-EFF2-4081-8DB8-59B714031622}"/>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bg1"/>
                    </a:solidFill>
                    <a:latin typeface="+mn-lt"/>
                    <a:ea typeface="+mn-ea"/>
                    <a:cs typeface="+mn-cs"/>
                  </a:defRPr>
                </a:pPr>
                <a:endParaRPr lang="en-US"/>
              </a:p>
            </c:txPr>
            <c:showLegendKey val="0"/>
            <c:showVal val="1"/>
            <c:showCatName val="0"/>
            <c:showSerName val="0"/>
            <c:showPercent val="0"/>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'Internal Info'!$A$3:$A$5</c:f>
              <c:strCache>
                <c:ptCount val="3"/>
                <c:pt idx="0">
                  <c:v>Needs</c:v>
                </c:pt>
                <c:pt idx="1">
                  <c:v>Wants</c:v>
                </c:pt>
                <c:pt idx="2">
                  <c:v>Savings/Debt Payment</c:v>
                </c:pt>
              </c:strCache>
            </c:strRef>
          </c:cat>
          <c:val>
            <c:numRef>
              <c:f>'Internal Info'!$B$3:$B$5</c:f>
              <c:numCache>
                <c:formatCode>0%</c:formatCode>
                <c:ptCount val="3"/>
                <c:pt idx="0">
                  <c:v>0.5</c:v>
                </c:pt>
                <c:pt idx="1">
                  <c:v>0.3</c:v>
                </c:pt>
                <c:pt idx="2">
                  <c:v>0.2</c:v>
                </c:pt>
              </c:numCache>
            </c:numRef>
          </c:val>
          <c:extLst>
            <c:ext xmlns:c16="http://schemas.microsoft.com/office/drawing/2014/chart" uri="{C3380CC4-5D6E-409C-BE32-E72D297353CC}">
              <c16:uniqueId val="{00000006-EFF2-4081-8DB8-59B714031622}"/>
            </c:ext>
          </c:extLst>
        </c:ser>
        <c:dLbls>
          <c:showLegendKey val="0"/>
          <c:showVal val="0"/>
          <c:showCatName val="0"/>
          <c:showSerName val="0"/>
          <c:showPercent val="0"/>
          <c:showBubbleSize val="0"/>
          <c:showLeaderLines val="1"/>
        </c:dLbls>
        <c:firstSliceAng val="0"/>
        <c:holeSize val="50"/>
      </c:doughnutChart>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no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3" Type="http://schemas.openxmlformats.org/officeDocument/2006/relationships/image" Target="../media/image3.emf"/><Relationship Id="rId2" Type="http://schemas.openxmlformats.org/officeDocument/2006/relationships/chart" Target="../charts/chart2.xml"/><Relationship Id="rId1" Type="http://schemas.openxmlformats.org/officeDocument/2006/relationships/chart" Target="../charts/chart1.xml"/><Relationship Id="rId5" Type="http://schemas.openxmlformats.org/officeDocument/2006/relationships/hyperlink" Target="#'Budget Worksheet '!C42"/><Relationship Id="rId4" Type="http://schemas.openxmlformats.org/officeDocument/2006/relationships/chart" Target="../charts/chart3.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4.emf"/></Relationships>
</file>

<file path=xl/drawings/drawing1.xml><?xml version="1.0" encoding="utf-8"?>
<xdr:wsDr xmlns:xdr="http://schemas.openxmlformats.org/drawingml/2006/spreadsheetDrawing" xmlns:a="http://schemas.openxmlformats.org/drawingml/2006/main">
  <xdr:twoCellAnchor>
    <xdr:from>
      <xdr:col>2</xdr:col>
      <xdr:colOff>131448</xdr:colOff>
      <xdr:row>15</xdr:row>
      <xdr:rowOff>178405</xdr:rowOff>
    </xdr:from>
    <xdr:to>
      <xdr:col>4</xdr:col>
      <xdr:colOff>724362</xdr:colOff>
      <xdr:row>19</xdr:row>
      <xdr:rowOff>276195</xdr:rowOff>
    </xdr:to>
    <xdr:graphicFrame macro="">
      <xdr:nvGraphicFramePr>
        <xdr:cNvPr id="2" name="Chart 1">
          <a:extLst>
            <a:ext uri="{FF2B5EF4-FFF2-40B4-BE49-F238E27FC236}">
              <a16:creationId xmlns:a16="http://schemas.microsoft.com/office/drawing/2014/main" id="{D26DF971-4EEA-47D7-9756-1126B041748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5</xdr:col>
      <xdr:colOff>1454056</xdr:colOff>
      <xdr:row>15</xdr:row>
      <xdr:rowOff>13741</xdr:rowOff>
    </xdr:from>
    <xdr:to>
      <xdr:col>8</xdr:col>
      <xdr:colOff>617220</xdr:colOff>
      <xdr:row>27</xdr:row>
      <xdr:rowOff>230385</xdr:rowOff>
    </xdr:to>
    <xdr:graphicFrame macro="">
      <xdr:nvGraphicFramePr>
        <xdr:cNvPr id="3" name="Chart 2">
          <a:extLst>
            <a:ext uri="{FF2B5EF4-FFF2-40B4-BE49-F238E27FC236}">
              <a16:creationId xmlns:a16="http://schemas.microsoft.com/office/drawing/2014/main" id="{C95A083B-B3E6-484B-913D-A4CE6623BC1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mc:AlternateContent xmlns:mc="http://schemas.openxmlformats.org/markup-compatibility/2006">
    <mc:Choice xmlns:a14="http://schemas.microsoft.com/office/drawing/2010/main" Requires="a14">
      <xdr:twoCellAnchor editAs="oneCell">
        <xdr:from>
          <xdr:col>2</xdr:col>
          <xdr:colOff>441960</xdr:colOff>
          <xdr:row>28</xdr:row>
          <xdr:rowOff>7620</xdr:rowOff>
        </xdr:from>
        <xdr:to>
          <xdr:col>8</xdr:col>
          <xdr:colOff>418768</xdr:colOff>
          <xdr:row>36</xdr:row>
          <xdr:rowOff>151407</xdr:rowOff>
        </xdr:to>
        <xdr:pic>
          <xdr:nvPicPr>
            <xdr:cNvPr id="4" name="Picture 3">
              <a:extLst>
                <a:ext uri="{FF2B5EF4-FFF2-40B4-BE49-F238E27FC236}">
                  <a16:creationId xmlns:a16="http://schemas.microsoft.com/office/drawing/2014/main" id="{B1A79570-2DD0-4725-93A4-120AE843870F}"/>
                </a:ext>
              </a:extLst>
            </xdr:cNvPr>
            <xdr:cNvPicPr>
              <a:picLocks noChangeAspect="1" noChangeArrowheads="1"/>
              <a:extLst>
                <a:ext uri="{84589F7E-364E-4C9E-8A38-B11213B215E9}">
                  <a14:cameraTool cellRange="'Internal Info'!$A$2:$M$5" spid="_x0000_s1041"/>
                </a:ext>
              </a:extLst>
            </xdr:cNvPicPr>
          </xdr:nvPicPr>
          <xdr:blipFill>
            <a:blip xmlns:r="http://schemas.openxmlformats.org/officeDocument/2006/relationships" r:embed="rId3"/>
            <a:srcRect/>
            <a:stretch>
              <a:fillRect/>
            </a:stretch>
          </xdr:blipFill>
          <xdr:spPr bwMode="auto">
            <a:xfrm>
              <a:off x="2987040" y="8008620"/>
              <a:ext cx="9684688" cy="1789706"/>
            </a:xfrm>
            <a:prstGeom prst="rect">
              <a:avLst/>
            </a:prstGeom>
            <a:noFill/>
            <a:extLst>
              <a:ext uri="{909E8E84-426E-40DD-AFC4-6F175D3DCCD1}">
                <a14:hiddenFill>
                  <a:solidFill>
                    <a:srgbClr val="FFFFFF"/>
                  </a:solidFill>
                </a14:hiddenFill>
              </a:ext>
            </a:extLst>
          </xdr:spPr>
        </xdr:pic>
        <xdr:clientData/>
      </xdr:twoCellAnchor>
    </mc:Choice>
    <mc:Fallback/>
  </mc:AlternateContent>
  <xdr:twoCellAnchor>
    <xdr:from>
      <xdr:col>0</xdr:col>
      <xdr:colOff>53340</xdr:colOff>
      <xdr:row>28</xdr:row>
      <xdr:rowOff>121920</xdr:rowOff>
    </xdr:from>
    <xdr:to>
      <xdr:col>2</xdr:col>
      <xdr:colOff>455676</xdr:colOff>
      <xdr:row>36</xdr:row>
      <xdr:rowOff>76200</xdr:rowOff>
    </xdr:to>
    <xdr:graphicFrame macro="">
      <xdr:nvGraphicFramePr>
        <xdr:cNvPr id="5" name="Chart 4">
          <a:extLst>
            <a:ext uri="{FF2B5EF4-FFF2-40B4-BE49-F238E27FC236}">
              <a16:creationId xmlns:a16="http://schemas.microsoft.com/office/drawing/2014/main" id="{5BB35C28-8ABC-40B8-ADBE-4BC351E047F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1</xdr:col>
      <xdr:colOff>20876</xdr:colOff>
      <xdr:row>12</xdr:row>
      <xdr:rowOff>81364</xdr:rowOff>
    </xdr:from>
    <xdr:to>
      <xdr:col>2</xdr:col>
      <xdr:colOff>662608</xdr:colOff>
      <xdr:row>12</xdr:row>
      <xdr:rowOff>383923</xdr:rowOff>
    </xdr:to>
    <xdr:sp macro="" textlink="">
      <xdr:nvSpPr>
        <xdr:cNvPr id="6" name="Rectangle: Rounded Corners 5">
          <a:hlinkClick xmlns:r="http://schemas.openxmlformats.org/officeDocument/2006/relationships" r:id="rId5"/>
          <a:extLst>
            <a:ext uri="{FF2B5EF4-FFF2-40B4-BE49-F238E27FC236}">
              <a16:creationId xmlns:a16="http://schemas.microsoft.com/office/drawing/2014/main" id="{2139070F-9307-4C13-BBF0-27A80A8EA031}"/>
            </a:ext>
          </a:extLst>
        </xdr:cNvPr>
        <xdr:cNvSpPr/>
      </xdr:nvSpPr>
      <xdr:spPr>
        <a:xfrm>
          <a:off x="708333" y="3361277"/>
          <a:ext cx="2430775" cy="302559"/>
        </a:xfrm>
        <a:prstGeom prst="roundRect">
          <a:avLst>
            <a:gd name="adj" fmla="val 50000"/>
          </a:avLst>
        </a:prstGeom>
        <a:ln>
          <a:noFill/>
        </a:ln>
        <a:effectLst>
          <a:outerShdw blurRad="50800" dist="38100" dir="2700000" algn="tl" rotWithShape="0">
            <a:prstClr val="black">
              <a:alpha val="40000"/>
            </a:prstClr>
          </a:outerShdw>
        </a:effectLst>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nchorCtr="0"/>
        <a:lstStyle/>
        <a:p>
          <a:pPr algn="ctr"/>
          <a:r>
            <a:rPr lang="en-US" sz="1100" b="1" kern="1200"/>
            <a:t>CLICK TO START YOUR BUDGET</a:t>
          </a:r>
        </a:p>
      </xdr:txBody>
    </xdr:sp>
    <xdr:clientData/>
  </xdr:twoCellAnchor>
</xdr:wsDr>
</file>

<file path=xl/richData/_rels/richValueRel.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richData/rdRichValueTypes.xml><?xml version="1.0" encoding="utf-8"?>
<rvTypesInfo xmlns="http://schemas.microsoft.com/office/spreadsheetml/2017/richdata2" xmlns:mc="http://schemas.openxmlformats.org/markup-compatibility/2006" xmlns:x="http://schemas.openxmlformats.org/spreadsheetml/2006/main" mc:Ignorable="x">
  <global>
    <keyFlags>
      <key name="_Self">
        <flag name="ExcludeFromFile" value="1"/>
        <flag name="ExcludeFromCalcComparison" value="1"/>
      </key>
      <key name="_DisplayString">
        <flag name="ExcludeFromCalcComparison" value="1"/>
      </key>
      <key name="_Flags">
        <flag name="ExcludeFromCalcComparison" value="1"/>
      </key>
      <key name="_Format">
        <flag name="ExcludeFromCalcComparison" value="1"/>
      </key>
      <key name="_SubLabel">
        <flag name="ExcludeFromCalcComparison" value="1"/>
      </key>
      <key name="_Attribution">
        <flag name="ExcludeFromCalcComparison" value="1"/>
      </key>
      <key name="_Icon">
        <flag name="ExcludeFromCalcComparison" value="1"/>
      </key>
      <key name="_Display">
        <flag name="ExcludeFromCalcComparison" value="1"/>
      </key>
      <key name="_CanonicalPropertyNames">
        <flag name="ExcludeFromCalcComparison" value="1"/>
      </key>
      <key name="_ClassificationId">
        <flag name="ExcludeFromCalcComparison" value="1"/>
      </key>
    </keyFlags>
  </global>
</rvTypesInfo>
</file>

<file path=xl/richData/rdrichvalue.xml><?xml version="1.0" encoding="utf-8"?>
<rvData xmlns="http://schemas.microsoft.com/office/spreadsheetml/2017/richdata" count="2">
  <rv s="0">
    <v>0</v>
    <v>5</v>
  </rv>
  <rv s="1">
    <v>1</v>
    <v>5</v>
    <v>Arrow Right with solid fill</v>
  </rv>
</rvData>
</file>

<file path=xl/richData/rdrichvaluestructure.xml><?xml version="1.0" encoding="utf-8"?>
<rvStructures xmlns="http://schemas.microsoft.com/office/spreadsheetml/2017/richdata" count="2">
  <s t="_localImage">
    <k n="_rvRel:LocalImageIdentifier" t="i"/>
    <k n="CalcOrigin" t="i"/>
  </s>
  <s t="_localImage">
    <k n="_rvRel:LocalImageIdentifier" t="i"/>
    <k n="CalcOrigin" t="i"/>
    <k n="Text" t="s"/>
  </s>
</rvStructures>
</file>

<file path=xl/richData/richValueRel.xml><?xml version="1.0" encoding="utf-8"?>
<richValueRels xmlns="http://schemas.microsoft.com/office/spreadsheetml/2022/richvaluerel" xmlns:r="http://schemas.openxmlformats.org/officeDocument/2006/relationships">
  <rel r:id="rId1"/>
  <rel r:id="rId2"/>
</richValueRels>
</file>

<file path=xl/theme/theme1.xml><?xml version="1.0" encoding="utf-8"?>
<a:theme xmlns:a="http://schemas.openxmlformats.org/drawingml/2006/main" name="Office Theme">
  <a:themeElements>
    <a:clrScheme name="RPM - 2024">
      <a:dk1>
        <a:srgbClr val="414143"/>
      </a:dk1>
      <a:lt1>
        <a:sysClr val="window" lastClr="FFFFFF"/>
      </a:lt1>
      <a:dk2>
        <a:srgbClr val="243746"/>
      </a:dk2>
      <a:lt2>
        <a:srgbClr val="E7E6E6"/>
      </a:lt2>
      <a:accent1>
        <a:srgbClr val="57B5B1"/>
      </a:accent1>
      <a:accent2>
        <a:srgbClr val="243746"/>
      </a:accent2>
      <a:accent3>
        <a:srgbClr val="76777B"/>
      </a:accent3>
      <a:accent4>
        <a:srgbClr val="417878"/>
      </a:accent4>
      <a:accent5>
        <a:srgbClr val="F37321"/>
      </a:accent5>
      <a:accent6>
        <a:srgbClr val="71AD6B"/>
      </a:accent6>
      <a:hlink>
        <a:srgbClr val="57B5B1"/>
      </a:hlink>
      <a:folHlink>
        <a:srgbClr val="BBE1DF"/>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283A598-0453-4257-8A6F-41202FB9F252}">
  <sheetPr>
    <tabColor rgb="FF243746"/>
  </sheetPr>
  <dimension ref="A1:XFC72"/>
  <sheetViews>
    <sheetView showGridLines="0" tabSelected="1" zoomScale="115" zoomScaleNormal="115" workbookViewId="0"/>
  </sheetViews>
  <sheetFormatPr defaultColWidth="0" defaultRowHeight="15" x14ac:dyDescent="0.25"/>
  <cols>
    <col min="1" max="1" width="10.28515625" customWidth="1"/>
    <col min="2" max="2" width="26.85546875" customWidth="1"/>
    <col min="3" max="3" width="12.28515625" customWidth="1"/>
    <col min="4" max="4" width="35.140625" customWidth="1"/>
    <col min="5" max="5" width="12.85546875" customWidth="1"/>
    <col min="6" max="6" width="32.85546875" customWidth="1"/>
    <col min="7" max="7" width="14" customWidth="1"/>
    <col min="8" max="8" width="34.28515625" customWidth="1"/>
    <col min="9" max="9" width="13" customWidth="1"/>
    <col min="10" max="10" width="1.5703125" customWidth="1"/>
    <col min="11" max="13" width="11" hidden="1"/>
    <col min="14" max="14" width="14.42578125" hidden="1"/>
    <col min="16" max="16383" width="11" hidden="1"/>
    <col min="16384" max="16384" width="1.5703125" customWidth="1"/>
  </cols>
  <sheetData>
    <row r="1" spans="1:14" s="3" customFormat="1" ht="63.6" customHeight="1" x14ac:dyDescent="0.25">
      <c r="A1" s="1">
        <v>10</v>
      </c>
      <c r="B1" s="2" t="s">
        <v>0</v>
      </c>
    </row>
    <row r="2" spans="1:14" s="6" customFormat="1" ht="14.25" customHeight="1" x14ac:dyDescent="0.25">
      <c r="A2" s="4"/>
      <c r="B2" s="5"/>
    </row>
    <row r="3" spans="1:14" ht="44.25" customHeight="1" x14ac:dyDescent="0.25">
      <c r="B3" s="64"/>
      <c r="C3" s="64"/>
      <c r="D3" s="64"/>
      <c r="E3" s="64"/>
      <c r="F3" s="64"/>
      <c r="G3" s="7"/>
      <c r="H3" s="67" t="e" vm="1">
        <v>#VALUE!</v>
      </c>
      <c r="I3" s="67"/>
      <c r="J3" s="67"/>
      <c r="K3" s="7"/>
      <c r="L3" s="7"/>
      <c r="M3" s="7"/>
      <c r="N3" s="7"/>
    </row>
    <row r="4" spans="1:14" ht="25.5" customHeight="1" x14ac:dyDescent="0.25">
      <c r="B4" s="9" t="s">
        <v>1</v>
      </c>
      <c r="C4" s="7"/>
      <c r="D4" s="7"/>
      <c r="E4" s="7"/>
      <c r="F4" s="7"/>
      <c r="G4" s="7"/>
      <c r="H4" s="67"/>
      <c r="I4" s="67"/>
      <c r="J4" s="67"/>
      <c r="K4" s="7"/>
      <c r="L4" s="7"/>
      <c r="M4" s="7"/>
      <c r="N4" s="7"/>
    </row>
    <row r="5" spans="1:14" ht="15" customHeight="1" x14ac:dyDescent="0.25">
      <c r="B5" s="6" t="s">
        <v>2</v>
      </c>
      <c r="H5" s="65" t="s">
        <v>106</v>
      </c>
      <c r="I5" s="65"/>
      <c r="J5" s="65"/>
    </row>
    <row r="6" spans="1:14" x14ac:dyDescent="0.25">
      <c r="B6" s="6" t="s">
        <v>3</v>
      </c>
      <c r="H6" s="63" t="s">
        <v>107</v>
      </c>
      <c r="I6" s="63"/>
      <c r="J6" s="63"/>
    </row>
    <row r="7" spans="1:14" ht="14.25" customHeight="1" x14ac:dyDescent="0.25">
      <c r="B7" s="6" t="s">
        <v>4</v>
      </c>
      <c r="H7" s="66" t="s">
        <v>108</v>
      </c>
      <c r="I7" s="66"/>
      <c r="J7" s="66"/>
      <c r="K7" s="11"/>
    </row>
    <row r="8" spans="1:14" x14ac:dyDescent="0.25">
      <c r="B8" s="6" t="s">
        <v>5</v>
      </c>
      <c r="H8" s="66" t="s">
        <v>109</v>
      </c>
      <c r="I8" s="66"/>
      <c r="J8" s="66"/>
      <c r="K8" s="11"/>
    </row>
    <row r="9" spans="1:14" ht="15" customHeight="1" x14ac:dyDescent="0.25">
      <c r="B9" s="6" t="s">
        <v>6</v>
      </c>
      <c r="H9" s="66" t="s">
        <v>110</v>
      </c>
      <c r="I9" s="66"/>
      <c r="J9" s="66"/>
      <c r="K9" s="11"/>
    </row>
    <row r="10" spans="1:14" x14ac:dyDescent="0.25">
      <c r="B10" s="6" t="s">
        <v>7</v>
      </c>
      <c r="H10" s="66" t="s">
        <v>111</v>
      </c>
      <c r="I10" s="66"/>
      <c r="J10" s="66"/>
    </row>
    <row r="11" spans="1:14" x14ac:dyDescent="0.25">
      <c r="C11" s="12"/>
      <c r="D11" s="12"/>
      <c r="E11" s="12"/>
      <c r="F11" s="12"/>
      <c r="G11" s="12"/>
      <c r="H11" s="66" t="s">
        <v>112</v>
      </c>
      <c r="I11" s="66"/>
      <c r="J11" s="66"/>
      <c r="K11" s="13"/>
      <c r="L11" s="12"/>
      <c r="M11" s="12"/>
      <c r="N11" s="12"/>
    </row>
    <row r="12" spans="1:14" ht="6.75" customHeight="1" x14ac:dyDescent="0.25">
      <c r="B12" s="6"/>
      <c r="C12" s="12"/>
      <c r="D12" s="12"/>
      <c r="E12" s="12"/>
      <c r="F12" s="12"/>
      <c r="G12" s="12"/>
      <c r="H12" s="68" t="s">
        <v>113</v>
      </c>
      <c r="I12" s="69"/>
      <c r="J12" s="69"/>
      <c r="K12" s="13"/>
      <c r="L12" s="12"/>
      <c r="M12" s="12"/>
      <c r="N12" s="12"/>
    </row>
    <row r="13" spans="1:14" ht="52.5" customHeight="1" x14ac:dyDescent="0.25">
      <c r="B13" s="6"/>
      <c r="C13" s="12"/>
      <c r="D13" s="12"/>
      <c r="E13" s="12"/>
      <c r="F13" s="12"/>
      <c r="G13" s="12"/>
      <c r="H13" s="69"/>
      <c r="I13" s="69"/>
      <c r="J13" s="69"/>
      <c r="K13" s="13"/>
      <c r="L13" s="12"/>
      <c r="M13" s="12"/>
      <c r="N13" s="12"/>
    </row>
    <row r="15" spans="1:14" ht="26.25" x14ac:dyDescent="0.25">
      <c r="B15" s="14" t="s">
        <v>8</v>
      </c>
      <c r="C15" s="10"/>
      <c r="D15" s="15"/>
      <c r="E15" s="15"/>
      <c r="F15" s="15"/>
      <c r="G15" s="14" t="s">
        <v>9</v>
      </c>
    </row>
    <row r="16" spans="1:14" x14ac:dyDescent="0.25">
      <c r="C16" s="10"/>
      <c r="D16" s="15"/>
      <c r="E16" s="15"/>
      <c r="F16" s="15"/>
    </row>
    <row r="17" spans="1:6" ht="18.75" x14ac:dyDescent="0.3">
      <c r="B17" s="16" t="s">
        <v>10</v>
      </c>
      <c r="C17" s="10"/>
      <c r="D17" s="17">
        <f>C40</f>
        <v>0</v>
      </c>
      <c r="E17" s="15"/>
      <c r="F17" s="15"/>
    </row>
    <row r="18" spans="1:6" ht="18.75" x14ac:dyDescent="0.3">
      <c r="A18" s="18" t="s">
        <v>11</v>
      </c>
      <c r="B18" s="16" t="str">
        <f>IF(D18=0,"",A18)</f>
        <v/>
      </c>
      <c r="C18" s="10"/>
      <c r="D18" s="17">
        <f>E40</f>
        <v>0</v>
      </c>
      <c r="E18" s="19" t="str">
        <f>IF(D18=0,"",D18)</f>
        <v/>
      </c>
      <c r="F18" s="15"/>
    </row>
    <row r="19" spans="1:6" ht="18.75" x14ac:dyDescent="0.3">
      <c r="A19" s="18" t="s">
        <v>12</v>
      </c>
      <c r="B19" s="16" t="str">
        <f>IF(D19=0,"",A19)</f>
        <v/>
      </c>
      <c r="C19" s="10"/>
      <c r="D19" s="17">
        <f>G40</f>
        <v>0</v>
      </c>
      <c r="E19" s="19" t="str">
        <f t="shared" ref="E19:E20" si="0">IF(D19=0,"",D19)</f>
        <v/>
      </c>
      <c r="F19" s="15"/>
    </row>
    <row r="20" spans="1:6" ht="18.75" x14ac:dyDescent="0.3">
      <c r="A20" s="18" t="s">
        <v>13</v>
      </c>
      <c r="B20" s="16" t="str">
        <f>IF(D20=0,"",A20)</f>
        <v/>
      </c>
      <c r="C20" s="10"/>
      <c r="D20" s="17">
        <f>I40</f>
        <v>0</v>
      </c>
      <c r="E20" s="19" t="str">
        <f t="shared" si="0"/>
        <v/>
      </c>
      <c r="F20" s="15"/>
    </row>
    <row r="21" spans="1:6" x14ac:dyDescent="0.25">
      <c r="C21" s="10"/>
      <c r="D21" s="15"/>
      <c r="E21" s="19">
        <f>IF(SUM(E18:E20)=0,1,"")</f>
        <v>1</v>
      </c>
      <c r="F21" s="15"/>
    </row>
    <row r="22" spans="1:6" x14ac:dyDescent="0.25">
      <c r="B22" s="20"/>
      <c r="C22" s="21"/>
      <c r="D22" s="21"/>
      <c r="E22" s="22"/>
    </row>
    <row r="23" spans="1:6" ht="18.75" x14ac:dyDescent="0.3">
      <c r="B23" s="57" t="s">
        <v>14</v>
      </c>
      <c r="C23" s="58"/>
      <c r="D23" s="59" t="str" cm="1">
        <f t="array" ref="D23">IFERROR(_xlfn.IFS(B24&gt;0,"Great job! You’ve managed to save money this month. How will you make the most of your extra cash?",B24&lt;0,"Oh no! It seems you spent more than you earned this month. That’s okay—take a closer look at your expenses and consider ways to save next time."),"")</f>
        <v/>
      </c>
      <c r="E23" s="60"/>
    </row>
    <row r="24" spans="1:6" ht="21" x14ac:dyDescent="0.35">
      <c r="B24" s="61">
        <f>C40-E40-G40-I40</f>
        <v>0</v>
      </c>
      <c r="C24" s="62"/>
      <c r="D24" s="59"/>
      <c r="E24" s="60"/>
    </row>
    <row r="25" spans="1:6" x14ac:dyDescent="0.25">
      <c r="B25" s="23"/>
      <c r="C25" s="24"/>
      <c r="D25" s="24"/>
      <c r="E25" s="25"/>
    </row>
    <row r="28" spans="1:6" ht="26.25" x14ac:dyDescent="0.25">
      <c r="B28" s="14" t="s">
        <v>15</v>
      </c>
    </row>
    <row r="30" spans="1:6" ht="18.75" x14ac:dyDescent="0.3">
      <c r="B30" s="16"/>
    </row>
    <row r="31" spans="1:6" ht="18.75" x14ac:dyDescent="0.3">
      <c r="B31" s="16"/>
    </row>
    <row r="32" spans="1:6" ht="18.75" x14ac:dyDescent="0.3">
      <c r="B32" s="16"/>
    </row>
    <row r="33" spans="1:9" ht="18.75" x14ac:dyDescent="0.3">
      <c r="B33" s="16"/>
    </row>
    <row r="38" spans="1:9" ht="26.25" x14ac:dyDescent="0.25">
      <c r="B38" s="26" t="s">
        <v>16</v>
      </c>
    </row>
    <row r="40" spans="1:9" x14ac:dyDescent="0.25">
      <c r="A40" s="27" t="s">
        <v>17</v>
      </c>
      <c r="B40" s="28" t="s">
        <v>18</v>
      </c>
      <c r="C40" s="29">
        <f>SUM(C41:C71)</f>
        <v>0</v>
      </c>
      <c r="D40" s="30" t="s">
        <v>19</v>
      </c>
      <c r="E40" s="31">
        <f>SUM(E41:E66)</f>
        <v>0</v>
      </c>
      <c r="F40" s="32" t="s">
        <v>20</v>
      </c>
      <c r="G40" s="33">
        <f>SUM(G41:G67)</f>
        <v>0</v>
      </c>
      <c r="H40" s="34" t="s">
        <v>21</v>
      </c>
      <c r="I40" s="35">
        <f>SUM(I41:I67)</f>
        <v>0</v>
      </c>
    </row>
    <row r="41" spans="1:9" x14ac:dyDescent="0.25">
      <c r="A41" s="36" t="e" vm="2">
        <v>#VALUE!</v>
      </c>
      <c r="B41" s="37" t="s">
        <v>22</v>
      </c>
      <c r="C41" s="38">
        <v>0</v>
      </c>
      <c r="D41" s="37" t="s">
        <v>23</v>
      </c>
      <c r="E41" s="38">
        <v>0</v>
      </c>
      <c r="F41" s="37" t="s">
        <v>24</v>
      </c>
      <c r="G41" s="38">
        <v>0</v>
      </c>
      <c r="H41" s="37" t="s">
        <v>25</v>
      </c>
      <c r="I41" s="38">
        <v>0</v>
      </c>
    </row>
    <row r="42" spans="1:9" x14ac:dyDescent="0.25">
      <c r="B42" s="37" t="s">
        <v>26</v>
      </c>
      <c r="C42" s="38">
        <v>0</v>
      </c>
      <c r="D42" s="37" t="s">
        <v>27</v>
      </c>
      <c r="E42" s="38">
        <v>0</v>
      </c>
      <c r="F42" s="37" t="s">
        <v>28</v>
      </c>
      <c r="G42" s="38" t="s">
        <v>105</v>
      </c>
      <c r="H42" s="37" t="s">
        <v>29</v>
      </c>
      <c r="I42" s="39">
        <v>0</v>
      </c>
    </row>
    <row r="43" spans="1:9" x14ac:dyDescent="0.25">
      <c r="B43" s="37" t="s">
        <v>30</v>
      </c>
      <c r="C43" s="38">
        <v>0</v>
      </c>
      <c r="D43" s="37" t="s">
        <v>31</v>
      </c>
      <c r="E43" s="38">
        <v>0</v>
      </c>
      <c r="F43" s="37" t="s">
        <v>32</v>
      </c>
      <c r="G43" s="38">
        <v>0</v>
      </c>
      <c r="H43" s="37" t="s">
        <v>33</v>
      </c>
      <c r="I43" s="39">
        <v>0</v>
      </c>
    </row>
    <row r="44" spans="1:9" x14ac:dyDescent="0.25">
      <c r="B44" s="37" t="s">
        <v>34</v>
      </c>
      <c r="C44" s="38">
        <v>0</v>
      </c>
      <c r="D44" s="37" t="s">
        <v>35</v>
      </c>
      <c r="E44" s="38">
        <v>0</v>
      </c>
      <c r="F44" s="37" t="s">
        <v>36</v>
      </c>
      <c r="G44" s="38">
        <v>0</v>
      </c>
      <c r="H44" s="37" t="s">
        <v>37</v>
      </c>
      <c r="I44" s="39">
        <v>0</v>
      </c>
    </row>
    <row r="45" spans="1:9" x14ac:dyDescent="0.25">
      <c r="B45" s="37" t="s">
        <v>38</v>
      </c>
      <c r="C45" s="38">
        <v>0</v>
      </c>
      <c r="D45" s="37" t="s">
        <v>39</v>
      </c>
      <c r="E45" s="38">
        <v>0</v>
      </c>
      <c r="F45" s="37" t="s">
        <v>40</v>
      </c>
      <c r="G45" s="38">
        <v>0</v>
      </c>
      <c r="H45" s="37" t="s">
        <v>41</v>
      </c>
      <c r="I45" s="39">
        <v>0</v>
      </c>
    </row>
    <row r="46" spans="1:9" x14ac:dyDescent="0.25">
      <c r="B46" s="37" t="s">
        <v>42</v>
      </c>
      <c r="C46" s="38">
        <v>0</v>
      </c>
      <c r="D46" s="37" t="s">
        <v>43</v>
      </c>
      <c r="E46" s="38">
        <v>0</v>
      </c>
      <c r="F46" s="37" t="s">
        <v>44</v>
      </c>
      <c r="G46" s="38">
        <v>0</v>
      </c>
      <c r="H46" s="37" t="s">
        <v>45</v>
      </c>
      <c r="I46" s="39">
        <v>0</v>
      </c>
    </row>
    <row r="47" spans="1:9" x14ac:dyDescent="0.25">
      <c r="B47" s="37" t="s">
        <v>46</v>
      </c>
      <c r="C47" s="38">
        <v>0</v>
      </c>
      <c r="D47" s="37" t="s">
        <v>47</v>
      </c>
      <c r="E47" s="38">
        <v>0</v>
      </c>
      <c r="F47" s="37" t="s">
        <v>48</v>
      </c>
      <c r="G47" s="38">
        <v>0</v>
      </c>
      <c r="H47" s="37" t="s">
        <v>49</v>
      </c>
      <c r="I47" s="39">
        <v>0</v>
      </c>
    </row>
    <row r="48" spans="1:9" x14ac:dyDescent="0.25">
      <c r="B48" s="37" t="s">
        <v>50</v>
      </c>
      <c r="C48" s="38">
        <v>0</v>
      </c>
      <c r="D48" s="37" t="s">
        <v>51</v>
      </c>
      <c r="E48" s="38">
        <v>0</v>
      </c>
      <c r="F48" s="37" t="s">
        <v>52</v>
      </c>
      <c r="G48" s="38">
        <v>0</v>
      </c>
      <c r="H48" s="37" t="s">
        <v>53</v>
      </c>
      <c r="I48" s="39">
        <v>0</v>
      </c>
    </row>
    <row r="49" spans="2:9" x14ac:dyDescent="0.25">
      <c r="B49" s="40"/>
      <c r="C49" s="41"/>
      <c r="D49" s="37" t="s">
        <v>54</v>
      </c>
      <c r="E49" s="38">
        <v>0</v>
      </c>
      <c r="F49" s="37" t="s">
        <v>55</v>
      </c>
      <c r="G49" s="38">
        <v>0</v>
      </c>
      <c r="H49" s="37" t="s">
        <v>56</v>
      </c>
      <c r="I49" s="39">
        <v>0</v>
      </c>
    </row>
    <row r="50" spans="2:9" x14ac:dyDescent="0.25">
      <c r="B50" s="37"/>
      <c r="C50" s="38"/>
      <c r="D50" s="37" t="s">
        <v>57</v>
      </c>
      <c r="E50" s="38">
        <v>0</v>
      </c>
      <c r="F50" s="37" t="s">
        <v>58</v>
      </c>
      <c r="G50" s="38">
        <v>0</v>
      </c>
      <c r="H50" s="37" t="s">
        <v>59</v>
      </c>
      <c r="I50" s="39">
        <v>0</v>
      </c>
    </row>
    <row r="51" spans="2:9" x14ac:dyDescent="0.25">
      <c r="B51" s="37"/>
      <c r="C51" s="38"/>
      <c r="D51" s="37" t="s">
        <v>60</v>
      </c>
      <c r="E51" s="38">
        <v>0</v>
      </c>
      <c r="F51" s="37" t="s">
        <v>61</v>
      </c>
      <c r="G51" s="38">
        <v>0</v>
      </c>
      <c r="H51" s="37" t="s">
        <v>62</v>
      </c>
      <c r="I51" s="39">
        <v>0</v>
      </c>
    </row>
    <row r="52" spans="2:9" x14ac:dyDescent="0.25">
      <c r="B52" s="37"/>
      <c r="C52" s="38"/>
      <c r="D52" s="37" t="s">
        <v>63</v>
      </c>
      <c r="E52" s="38">
        <v>0</v>
      </c>
      <c r="F52" s="37" t="s">
        <v>64</v>
      </c>
      <c r="G52" s="38">
        <v>0</v>
      </c>
      <c r="H52" s="37" t="s">
        <v>50</v>
      </c>
      <c r="I52" s="39">
        <v>0</v>
      </c>
    </row>
    <row r="53" spans="2:9" x14ac:dyDescent="0.25">
      <c r="B53" s="37"/>
      <c r="C53" s="38"/>
      <c r="D53" s="37" t="s">
        <v>65</v>
      </c>
      <c r="E53" s="38">
        <v>0</v>
      </c>
      <c r="F53" s="37" t="s">
        <v>50</v>
      </c>
      <c r="G53" s="38">
        <v>0</v>
      </c>
      <c r="H53" s="37" t="s">
        <v>50</v>
      </c>
      <c r="I53" s="39">
        <v>0</v>
      </c>
    </row>
    <row r="54" spans="2:9" x14ac:dyDescent="0.25">
      <c r="B54" s="37"/>
      <c r="C54" s="38"/>
      <c r="D54" s="37" t="s">
        <v>66</v>
      </c>
      <c r="E54" s="38">
        <v>0</v>
      </c>
      <c r="F54" s="37" t="s">
        <v>50</v>
      </c>
      <c r="G54" s="38">
        <v>0</v>
      </c>
      <c r="H54" s="37" t="s">
        <v>50</v>
      </c>
      <c r="I54" s="39">
        <v>0</v>
      </c>
    </row>
    <row r="55" spans="2:9" x14ac:dyDescent="0.25">
      <c r="B55" s="37"/>
      <c r="C55" s="38"/>
      <c r="D55" s="37" t="s">
        <v>67</v>
      </c>
      <c r="E55" s="38">
        <v>0</v>
      </c>
      <c r="F55" s="37" t="s">
        <v>50</v>
      </c>
      <c r="G55" s="38">
        <v>0</v>
      </c>
      <c r="H55" s="37" t="s">
        <v>50</v>
      </c>
      <c r="I55" s="39">
        <v>0</v>
      </c>
    </row>
    <row r="56" spans="2:9" x14ac:dyDescent="0.25">
      <c r="B56" s="37"/>
      <c r="C56" s="38"/>
      <c r="D56" s="37" t="s">
        <v>68</v>
      </c>
      <c r="E56" s="38">
        <v>0</v>
      </c>
      <c r="F56" s="37" t="s">
        <v>50</v>
      </c>
      <c r="G56" s="38">
        <v>0</v>
      </c>
      <c r="H56" s="37"/>
      <c r="I56" s="39"/>
    </row>
    <row r="57" spans="2:9" x14ac:dyDescent="0.25">
      <c r="B57" s="37"/>
      <c r="C57" s="38"/>
      <c r="D57" s="37" t="s">
        <v>69</v>
      </c>
      <c r="E57" s="38">
        <v>0</v>
      </c>
      <c r="F57" s="37"/>
      <c r="G57" s="38"/>
      <c r="H57" s="37"/>
      <c r="I57" s="39"/>
    </row>
    <row r="58" spans="2:9" x14ac:dyDescent="0.25">
      <c r="B58" s="37"/>
      <c r="C58" s="38"/>
      <c r="D58" s="37" t="s">
        <v>70</v>
      </c>
      <c r="E58" s="38">
        <v>0</v>
      </c>
      <c r="F58" s="37"/>
      <c r="G58" s="38"/>
      <c r="H58" s="37"/>
      <c r="I58" s="39"/>
    </row>
    <row r="59" spans="2:9" x14ac:dyDescent="0.25">
      <c r="B59" s="37"/>
      <c r="C59" s="38"/>
      <c r="D59" s="37" t="s">
        <v>71</v>
      </c>
      <c r="E59" s="38">
        <v>0</v>
      </c>
      <c r="F59" s="37"/>
      <c r="G59" s="38"/>
      <c r="H59" s="37"/>
      <c r="I59" s="39"/>
    </row>
    <row r="60" spans="2:9" x14ac:dyDescent="0.25">
      <c r="B60" s="37"/>
      <c r="C60" s="38"/>
      <c r="D60" s="37" t="s">
        <v>72</v>
      </c>
      <c r="E60" s="38">
        <v>0</v>
      </c>
      <c r="F60" s="37"/>
      <c r="G60" s="38"/>
      <c r="H60" s="37"/>
      <c r="I60" s="39"/>
    </row>
    <row r="61" spans="2:9" x14ac:dyDescent="0.25">
      <c r="B61" s="37"/>
      <c r="C61" s="38"/>
      <c r="D61" s="37" t="s">
        <v>73</v>
      </c>
      <c r="E61" s="38">
        <v>0</v>
      </c>
      <c r="F61" s="37"/>
      <c r="G61" s="38"/>
      <c r="H61" s="37"/>
      <c r="I61" s="39"/>
    </row>
    <row r="62" spans="2:9" x14ac:dyDescent="0.25">
      <c r="B62" s="37"/>
      <c r="C62" s="38"/>
      <c r="D62" s="37" t="s">
        <v>74</v>
      </c>
      <c r="E62" s="38">
        <v>0</v>
      </c>
      <c r="F62" s="37"/>
      <c r="G62" s="38"/>
      <c r="H62" s="37"/>
      <c r="I62" s="39"/>
    </row>
    <row r="63" spans="2:9" x14ac:dyDescent="0.25">
      <c r="B63" s="37"/>
      <c r="C63" s="38"/>
      <c r="D63" s="37" t="s">
        <v>50</v>
      </c>
      <c r="E63" s="38">
        <v>0</v>
      </c>
      <c r="F63" s="37"/>
      <c r="G63" s="38"/>
      <c r="H63" s="37"/>
      <c r="I63" s="39"/>
    </row>
    <row r="64" spans="2:9" x14ac:dyDescent="0.25">
      <c r="B64" s="37"/>
      <c r="C64" s="38"/>
      <c r="D64" s="37" t="s">
        <v>50</v>
      </c>
      <c r="E64" s="38">
        <v>0</v>
      </c>
      <c r="F64" s="37"/>
      <c r="G64" s="38"/>
      <c r="H64" s="37"/>
      <c r="I64" s="39"/>
    </row>
    <row r="65" spans="2:11" x14ac:dyDescent="0.25">
      <c r="B65" s="37"/>
      <c r="C65" s="38"/>
      <c r="D65" s="37" t="s">
        <v>50</v>
      </c>
      <c r="E65" s="38">
        <v>0</v>
      </c>
      <c r="F65" s="37"/>
      <c r="G65" s="38"/>
      <c r="H65" s="37"/>
      <c r="I65" s="39"/>
    </row>
    <row r="66" spans="2:11" x14ac:dyDescent="0.25">
      <c r="B66" s="37"/>
      <c r="C66" s="38"/>
      <c r="D66" s="37" t="s">
        <v>50</v>
      </c>
      <c r="E66" s="38">
        <v>0</v>
      </c>
      <c r="F66" s="37"/>
      <c r="G66" s="38"/>
      <c r="H66" s="37"/>
      <c r="I66" s="39"/>
    </row>
    <row r="67" spans="2:11" x14ac:dyDescent="0.25">
      <c r="B67" s="37"/>
      <c r="C67" s="39"/>
      <c r="D67" s="37"/>
      <c r="E67" s="38"/>
      <c r="F67" s="37"/>
      <c r="G67" s="39"/>
      <c r="H67" s="37"/>
      <c r="I67" s="39"/>
    </row>
    <row r="68" spans="2:11" x14ac:dyDescent="0.25">
      <c r="B68" s="37"/>
      <c r="C68" s="39"/>
      <c r="D68" s="37"/>
      <c r="E68" s="39"/>
      <c r="F68" s="37"/>
      <c r="G68" s="39"/>
      <c r="H68" s="37"/>
      <c r="I68" s="39"/>
    </row>
    <row r="69" spans="2:11" s="6" customFormat="1" x14ac:dyDescent="0.25">
      <c r="B69" s="42"/>
      <c r="C69" s="43"/>
      <c r="D69" s="42"/>
      <c r="E69" s="43"/>
      <c r="F69" s="42"/>
      <c r="G69" s="43"/>
      <c r="H69" s="42"/>
      <c r="I69" s="43"/>
      <c r="J69" s="44"/>
      <c r="K69"/>
    </row>
    <row r="70" spans="2:11" s="6" customFormat="1" x14ac:dyDescent="0.25">
      <c r="E70" s="45"/>
      <c r="G70" s="45"/>
      <c r="I70" s="45"/>
      <c r="J70" s="46"/>
      <c r="K70"/>
    </row>
    <row r="71" spans="2:11" s="8" customFormat="1" ht="34.9" customHeight="1" x14ac:dyDescent="0.25">
      <c r="B71" s="63" t="s">
        <v>75</v>
      </c>
      <c r="C71" s="63"/>
      <c r="D71" s="63"/>
      <c r="E71" s="63"/>
      <c r="F71" s="63"/>
      <c r="G71" s="63"/>
      <c r="H71" s="63"/>
      <c r="I71" s="63"/>
      <c r="J71" s="47"/>
      <c r="K71" s="48"/>
    </row>
    <row r="72" spans="2:11" s="6" customFormat="1" x14ac:dyDescent="0.25">
      <c r="B72" s="49" t="s">
        <v>76</v>
      </c>
      <c r="C72" s="45"/>
      <c r="E72" s="45"/>
      <c r="G72" s="45"/>
      <c r="I72" s="45"/>
      <c r="J72" s="46"/>
      <c r="K72"/>
    </row>
  </sheetData>
  <mergeCells count="14">
    <mergeCell ref="B23:C23"/>
    <mergeCell ref="D23:E24"/>
    <mergeCell ref="B24:C24"/>
    <mergeCell ref="B71:I71"/>
    <mergeCell ref="B3:F3"/>
    <mergeCell ref="H5:J5"/>
    <mergeCell ref="H8:J8"/>
    <mergeCell ref="H6:J6"/>
    <mergeCell ref="H7:J7"/>
    <mergeCell ref="H9:J9"/>
    <mergeCell ref="H10:J10"/>
    <mergeCell ref="H3:J4"/>
    <mergeCell ref="H11:J11"/>
    <mergeCell ref="H12:J13"/>
  </mergeCells>
  <conditionalFormatting sqref="B24:C24">
    <cfRule type="cellIs" dxfId="3" priority="1" operator="greaterThan">
      <formula>0</formula>
    </cfRule>
    <cfRule type="cellIs" dxfId="2" priority="2" operator="lessThan">
      <formula>0</formula>
    </cfRule>
  </conditionalFormatting>
  <pageMargins left="0.7" right="0.7" top="0.75" bottom="0.75" header="0.3" footer="0.3"/>
  <pageSetup orientation="portrait" horizontalDpi="1200" verticalDpi="1200" r:id="rId1"/>
  <drawing r:id="rId2"/>
  <legacy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DD956B-68B8-4919-B89F-B40FFDEB7DBB}">
  <dimension ref="A1:M36"/>
  <sheetViews>
    <sheetView showGridLines="0" workbookViewId="0">
      <selection activeCell="B3" sqref="B3:M4"/>
    </sheetView>
  </sheetViews>
  <sheetFormatPr defaultRowHeight="15" x14ac:dyDescent="0.25"/>
  <cols>
    <col min="1" max="1" width="29.7109375" customWidth="1"/>
    <col min="2" max="2" width="10" customWidth="1"/>
    <col min="3" max="3" width="14.140625" customWidth="1"/>
    <col min="4" max="4" width="14.5703125" customWidth="1"/>
    <col min="5" max="5" width="1.7109375" customWidth="1"/>
  </cols>
  <sheetData>
    <row r="1" spans="1:13" ht="18.75" x14ac:dyDescent="0.3">
      <c r="A1" s="16" t="s">
        <v>10</v>
      </c>
      <c r="B1" s="16"/>
      <c r="C1" s="50">
        <f>'Budget Worksheet '!C40</f>
        <v>0</v>
      </c>
      <c r="D1" s="51"/>
    </row>
    <row r="2" spans="1:13" ht="27.6" customHeight="1" x14ac:dyDescent="0.3">
      <c r="A2" s="16"/>
      <c r="B2" s="52" t="s">
        <v>77</v>
      </c>
      <c r="C2" s="53" t="s">
        <v>78</v>
      </c>
      <c r="D2" s="53" t="s">
        <v>79</v>
      </c>
    </row>
    <row r="3" spans="1:13" ht="38.450000000000003" customHeight="1" x14ac:dyDescent="0.3">
      <c r="A3" s="52" t="s">
        <v>11</v>
      </c>
      <c r="B3" s="54">
        <v>0.5</v>
      </c>
      <c r="C3" s="53">
        <f>C1*0.5</f>
        <v>0</v>
      </c>
      <c r="D3" s="53">
        <f>C3-'Budget Worksheet '!E40</f>
        <v>0</v>
      </c>
      <c r="E3" s="55"/>
      <c r="F3" s="70" t="str">
        <f ca="1">IF(D3&lt;0, CHOOSE(RANDBETWEEN(1,3), C9, C10, C11), IF(D3&gt;0, CHOOSE(RANDBETWEEN(1,3), C14, C15, C16), ""))</f>
        <v/>
      </c>
      <c r="G3" s="70"/>
      <c r="H3" s="70"/>
      <c r="I3" s="70"/>
      <c r="J3" s="70"/>
      <c r="K3" s="70"/>
      <c r="L3" s="70"/>
      <c r="M3" s="70"/>
    </row>
    <row r="4" spans="1:13" ht="38.450000000000003" customHeight="1" x14ac:dyDescent="0.3">
      <c r="A4" s="52" t="s">
        <v>12</v>
      </c>
      <c r="B4" s="54">
        <v>0.3</v>
      </c>
      <c r="C4" s="53">
        <f>C1*0.3</f>
        <v>0</v>
      </c>
      <c r="D4" s="53">
        <f>C4-'Budget Worksheet '!G40</f>
        <v>0</v>
      </c>
      <c r="E4" s="55"/>
      <c r="F4" s="70" t="str">
        <f ca="1">IF(D4&lt;0, CHOOSE(RANDBETWEEN(1,3), C19, C20, C21), IF(D4&gt;0, CHOOSE(RANDBETWEEN(1,3), C24, C25, C26), ""))</f>
        <v/>
      </c>
      <c r="G4" s="70"/>
      <c r="H4" s="70"/>
      <c r="I4" s="70"/>
      <c r="J4" s="70"/>
      <c r="K4" s="70"/>
      <c r="L4" s="70"/>
      <c r="M4" s="70"/>
    </row>
    <row r="5" spans="1:13" ht="38.450000000000003" customHeight="1" x14ac:dyDescent="0.3">
      <c r="A5" s="52" t="s">
        <v>80</v>
      </c>
      <c r="B5" s="54">
        <v>0.2</v>
      </c>
      <c r="C5" s="53">
        <f>C1*0.2</f>
        <v>0</v>
      </c>
      <c r="D5" s="53">
        <f>C5-'Budget Worksheet '!I40</f>
        <v>0</v>
      </c>
      <c r="E5" s="55"/>
      <c r="F5" s="70" t="str">
        <f ca="1">IF(D5&lt;0, CHOOSE(RANDBETWEEN(1,3), C29, C30, C31), IF(D5&gt;0, CHOOSE(RANDBETWEEN(1,3), C34, C35, C36), ""))</f>
        <v/>
      </c>
      <c r="G5" s="70"/>
      <c r="H5" s="70"/>
      <c r="I5" s="70"/>
      <c r="J5" s="70"/>
      <c r="K5" s="70"/>
      <c r="L5" s="70"/>
      <c r="M5" s="70"/>
    </row>
    <row r="8" spans="1:13" x14ac:dyDescent="0.25">
      <c r="C8" s="56" t="s">
        <v>81</v>
      </c>
    </row>
    <row r="9" spans="1:13" x14ac:dyDescent="0.25">
      <c r="C9" t="s">
        <v>82</v>
      </c>
    </row>
    <row r="10" spans="1:13" x14ac:dyDescent="0.25">
      <c r="C10" t="s">
        <v>83</v>
      </c>
    </row>
    <row r="11" spans="1:13" x14ac:dyDescent="0.25">
      <c r="C11" t="s">
        <v>84</v>
      </c>
    </row>
    <row r="13" spans="1:13" x14ac:dyDescent="0.25">
      <c r="C13" s="56" t="s">
        <v>85</v>
      </c>
    </row>
    <row r="14" spans="1:13" x14ac:dyDescent="0.25">
      <c r="C14" t="s">
        <v>86</v>
      </c>
    </row>
    <row r="15" spans="1:13" x14ac:dyDescent="0.25">
      <c r="C15" t="s">
        <v>87</v>
      </c>
    </row>
    <row r="16" spans="1:13" x14ac:dyDescent="0.25">
      <c r="C16" t="s">
        <v>88</v>
      </c>
    </row>
    <row r="18" spans="3:3" x14ac:dyDescent="0.25">
      <c r="C18" s="56" t="s">
        <v>89</v>
      </c>
    </row>
    <row r="19" spans="3:3" x14ac:dyDescent="0.25">
      <c r="C19" t="s">
        <v>90</v>
      </c>
    </row>
    <row r="20" spans="3:3" x14ac:dyDescent="0.25">
      <c r="C20" t="s">
        <v>91</v>
      </c>
    </row>
    <row r="21" spans="3:3" x14ac:dyDescent="0.25">
      <c r="C21" t="s">
        <v>92</v>
      </c>
    </row>
    <row r="23" spans="3:3" x14ac:dyDescent="0.25">
      <c r="C23" s="56" t="s">
        <v>93</v>
      </c>
    </row>
    <row r="24" spans="3:3" x14ac:dyDescent="0.25">
      <c r="C24" t="s">
        <v>94</v>
      </c>
    </row>
    <row r="25" spans="3:3" x14ac:dyDescent="0.25">
      <c r="C25" t="s">
        <v>95</v>
      </c>
    </row>
    <row r="26" spans="3:3" x14ac:dyDescent="0.25">
      <c r="C26" t="s">
        <v>96</v>
      </c>
    </row>
    <row r="28" spans="3:3" x14ac:dyDescent="0.25">
      <c r="C28" s="56" t="s">
        <v>97</v>
      </c>
    </row>
    <row r="29" spans="3:3" x14ac:dyDescent="0.25">
      <c r="C29" t="s">
        <v>98</v>
      </c>
    </row>
    <row r="30" spans="3:3" x14ac:dyDescent="0.25">
      <c r="C30" t="s">
        <v>99</v>
      </c>
    </row>
    <row r="31" spans="3:3" x14ac:dyDescent="0.25">
      <c r="C31" t="s">
        <v>100</v>
      </c>
    </row>
    <row r="33" spans="3:3" x14ac:dyDescent="0.25">
      <c r="C33" s="56" t="s">
        <v>101</v>
      </c>
    </row>
    <row r="34" spans="3:3" x14ac:dyDescent="0.25">
      <c r="C34" t="s">
        <v>102</v>
      </c>
    </row>
    <row r="35" spans="3:3" x14ac:dyDescent="0.25">
      <c r="C35" t="s">
        <v>103</v>
      </c>
    </row>
    <row r="36" spans="3:3" x14ac:dyDescent="0.25">
      <c r="C36" t="s">
        <v>104</v>
      </c>
    </row>
  </sheetData>
  <mergeCells count="3">
    <mergeCell ref="F3:M3"/>
    <mergeCell ref="F4:M4"/>
    <mergeCell ref="F5:M5"/>
  </mergeCells>
  <conditionalFormatting sqref="D1:E1 E2 D3:E1048576">
    <cfRule type="cellIs" dxfId="1" priority="1" operator="greaterThan">
      <formula>0</formula>
    </cfRule>
    <cfRule type="cellIs" dxfId="0" priority="2" operator="lessThan">
      <formula>0</formula>
    </cfRule>
  </conditionalFormatting>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Budget Worksheet </vt:lpstr>
      <vt:lpstr>Internal Info</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Милан Недељковић</dc:creator>
  <cp:lastModifiedBy>Missy Schoedel</cp:lastModifiedBy>
  <dcterms:created xsi:type="dcterms:W3CDTF">2025-03-13T14:02:54Z</dcterms:created>
  <dcterms:modified xsi:type="dcterms:W3CDTF">2025-03-13T16:29:08Z</dcterms:modified>
</cp:coreProperties>
</file>